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THBKM105\Documents\2021-07-20 recovery\SET\FS 2021-Q2\"/>
    </mc:Choice>
  </mc:AlternateContent>
  <xr:revisionPtr revIDLastSave="0" documentId="8_{E9461F97-6BDC-4935-A5C5-0CDCE2303DE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S" sheetId="4" r:id="rId1"/>
    <sheet name="PL&amp;CF" sheetId="2" r:id="rId2"/>
    <sheet name="CE" sheetId="3" r:id="rId3"/>
  </sheets>
  <definedNames>
    <definedName name="_xlnm.Print_Area" localSheetId="0">BS!$A$1:$G$66</definedName>
    <definedName name="_xlnm.Print_Area" localSheetId="2">CE!$A$1:$K$20</definedName>
    <definedName name="_xlnm.Print_Area" localSheetId="1">'PL&amp;CF'!$A$1:$G$120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2" i="2" l="1"/>
  <c r="D22" i="4" l="1"/>
  <c r="F104" i="2" l="1"/>
  <c r="F45" i="2"/>
  <c r="F40" i="2"/>
  <c r="F16" i="2"/>
  <c r="F17" i="2" s="1"/>
  <c r="F11" i="2"/>
  <c r="G13" i="3"/>
  <c r="F46" i="2" l="1"/>
  <c r="F48" i="2" s="1"/>
  <c r="F50" i="2" s="1"/>
  <c r="F52" i="2" s="1"/>
  <c r="F19" i="2"/>
  <c r="F21" i="2" s="1"/>
  <c r="D16" i="4"/>
  <c r="D23" i="4" s="1"/>
  <c r="D40" i="2"/>
  <c r="G18" i="3" l="1"/>
  <c r="D56" i="4" s="1"/>
  <c r="E18" i="3"/>
  <c r="C18" i="3"/>
  <c r="D108" i="2"/>
  <c r="F108" i="2"/>
  <c r="F56" i="4" l="1"/>
  <c r="F57" i="4"/>
  <c r="D54" i="4"/>
  <c r="D46" i="4"/>
  <c r="F46" i="4"/>
  <c r="F42" i="4"/>
  <c r="F47" i="4" s="1"/>
  <c r="D42" i="4"/>
  <c r="F22" i="4"/>
  <c r="F16" i="4"/>
  <c r="F23" i="4" l="1"/>
  <c r="D47" i="4"/>
  <c r="F58" i="4"/>
  <c r="F59" i="4" s="1"/>
  <c r="F55" i="2" l="1"/>
  <c r="K17" i="3"/>
  <c r="I13" i="3"/>
  <c r="E13" i="3"/>
  <c r="C13" i="3"/>
  <c r="K12" i="3"/>
  <c r="K11" i="3"/>
  <c r="K10" i="3"/>
  <c r="D104" i="2"/>
  <c r="D45" i="2"/>
  <c r="D16" i="2"/>
  <c r="D11" i="2"/>
  <c r="D17" i="2" l="1"/>
  <c r="D19" i="2"/>
  <c r="D46" i="2"/>
  <c r="D48" i="2" s="1"/>
  <c r="K13" i="3"/>
  <c r="F23" i="2"/>
  <c r="F26" i="2" s="1"/>
  <c r="D21" i="2" l="1"/>
  <c r="D66" i="2"/>
  <c r="D50" i="2"/>
  <c r="D52" i="2" s="1"/>
  <c r="F66" i="2"/>
  <c r="F79" i="2" s="1"/>
  <c r="F87" i="2" s="1"/>
  <c r="K15" i="3"/>
  <c r="D23" i="2" l="1"/>
  <c r="D79" i="2"/>
  <c r="D87" i="2" s="1"/>
  <c r="I16" i="3"/>
  <c r="D55" i="2"/>
  <c r="D26" i="2" l="1"/>
  <c r="I18" i="3"/>
  <c r="D57" i="4" s="1"/>
  <c r="D58" i="4" s="1"/>
  <c r="D59" i="4" s="1"/>
  <c r="K16" i="3"/>
  <c r="K18" i="3" s="1"/>
  <c r="D91" i="2" l="1"/>
  <c r="D109" i="2" s="1"/>
  <c r="F91" i="2"/>
  <c r="F109" i="2" s="1"/>
  <c r="F113" i="2" s="1"/>
  <c r="D113" i="2" l="1"/>
</calcChain>
</file>

<file path=xl/sharedStrings.xml><?xml version="1.0" encoding="utf-8"?>
<sst xmlns="http://schemas.openxmlformats.org/spreadsheetml/2006/main" count="201" uniqueCount="141">
  <si>
    <t>บริษัท ไทยโพลีอะคริลิค จำกัด (มหาชน)</t>
  </si>
  <si>
    <t>งบแสดงฐานะการเงิน</t>
  </si>
  <si>
    <t>(หน่วย: บาท)</t>
  </si>
  <si>
    <t>ณ วันที่</t>
  </si>
  <si>
    <t>หมายเหตุ</t>
  </si>
  <si>
    <t>(ยังไม่ได้ตรวจสอบ</t>
  </si>
  <si>
    <t>(ตรวจสอบแล้ว)</t>
  </si>
  <si>
    <t>แต่สอบทานแล้ว)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</si>
  <si>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</si>
  <si>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</si>
  <si>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</si>
  <si>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ลูกหนี้การค้าและลูกหนี้อื่น</t>
  </si>
  <si>
    <t xml:space="preserve">สินค้าคงเหลือ 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</si>
  <si>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</si>
  <si>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</si>
  <si>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</si>
  <si>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 xml:space="preserve">ที่ดิน อาคารและอุปกรณ์ </t>
  </si>
  <si>
    <t>สินทรัพย์ไม่มีตัวตน - ซอฟต์แวร์คอมพิวเตอร์</t>
  </si>
  <si>
    <t>สินทรัพย์ภาษีเงินได้รอการตัดบัญชี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</si>
  <si>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</si>
  <si>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</si>
  <si>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</si>
  <si>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</si>
  <si>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</si>
  <si>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</si>
  <si>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เจ้าหนี้การค้าและเจ้าหนี้อื่น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</si>
  <si>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</si>
  <si>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</si>
  <si>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</si>
  <si>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</si>
  <si>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</si>
  <si>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</si>
  <si>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</si>
  <si>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</si>
  <si>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</si>
  <si>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   หุ้นสามัญ 121,500,000 หุ้น มูลค่าหุ้นละ 1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</si>
  <si>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</si>
  <si>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</si>
  <si>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</si>
  <si>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</si>
  <si>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</si>
  <si>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</si>
  <si>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</si>
  <si>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</si>
  <si>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</si>
  <si>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</si>
  <si>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</si>
  <si>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</si>
  <si>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</si>
  <si>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</si>
  <si>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</si>
  <si>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ต้นทุนขายและบริการ</t>
  </si>
  <si>
    <t>ค่าใช้จ่ายในการบริหาร</t>
  </si>
  <si>
    <t>รวมค่าใช้จ่าย</t>
  </si>
  <si>
    <t>กำไรขาดทุนเบ็ดเสร็จอื่นสำหรับงวด</t>
  </si>
  <si>
    <t>กำไรขาดทุนเบ็ดเสร็จรวมสำหรับงวด</t>
  </si>
  <si>
    <t>กำไรต่อหุ้น</t>
  </si>
  <si>
    <t>งบกระแสเงินสด</t>
  </si>
  <si>
    <t>กระแสเงินสดจาก (ใช้ไปใน) กิจกรรมดำเนินงาน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</si>
  <si>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</si>
  <si>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</si>
  <si>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</si>
  <si>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</si>
  <si>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</si>
  <si>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</si>
  <si>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>สินทรัพย์ดำเนินงาน (เพิ่มขึ้น) ลดลง</t>
  </si>
  <si>
    <t xml:space="preserve">   ลูกหนี้การค้าและลูกหนี้อื่น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</si>
  <si>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</si>
  <si>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</si>
  <si>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</si>
  <si>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เจ้าหนี้การค้าและเจ้าหนี้อื่น</t>
  </si>
  <si>
    <t xml:space="preserve">   หนี้สินหมุนเวียนอื่น</t>
  </si>
  <si>
    <t xml:space="preserve">   จ่ายดอกเบี้ย</t>
  </si>
  <si>
    <t xml:space="preserve">   จ่ายภาษีเงินได้</t>
  </si>
  <si>
    <t>งบกระแสเงินสด (ต่อ)</t>
  </si>
  <si>
    <t>กระแสเงินสดจาก (ใช้ไปใน) กิจกรรมลงทุน</t>
  </si>
  <si>
    <t>เงินสดรับจากการจำหน่ายเครื่องจักรและอุปกรณ์</t>
  </si>
  <si>
    <t>กระแสเงินสดจาก (ใช้ไปใน) กิจกรรมจัดหาเงิน</t>
  </si>
  <si>
    <t>เงินปันผลจ่าย</t>
  </si>
  <si>
    <t>เงินสดสุทธิใช้ไปในกิจกรรมจัดหาเงิน</t>
  </si>
  <si>
    <t>เงินสดและรายการเทียบเท่าเงินสดลดลงสุทธิ</t>
  </si>
  <si>
    <t xml:space="preserve">   สำหรับเงินสดและรายการเทียบเท่าเงินสด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</si>
  <si>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</si>
  <si>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</si>
  <si>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ข้อมูลกระแสเงินสดเปิดเผยเพิ่มเติม</t>
  </si>
  <si>
    <t>รายการที่ไม่ใช่เงินสด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</si>
  <si>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</si>
  <si>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</si>
  <si>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จำหน่ายและชำระ</t>
  </si>
  <si>
    <t>ส่วนเกิน</t>
  </si>
  <si>
    <t>จัดสรรแล้ว -</t>
  </si>
  <si>
    <t>เต็มมูลค่าแล้ว</t>
  </si>
  <si>
    <t>มูลค่าหุ้นสามัญ</t>
  </si>
  <si>
    <t>สำรองตามกฎหมาย</t>
  </si>
  <si>
    <t>ยังไม่ได้จัดสรร</t>
  </si>
  <si>
    <t>รวม</t>
  </si>
  <si>
    <t xml:space="preserve">กำไรขาดทุนเบ็ดเสร็จรวมสำหรับงวด </t>
  </si>
  <si>
    <t>รายได้จากการขายและบริการ</t>
  </si>
  <si>
    <t>ค่าใช้จ่ายในการขายและจัดจำหน่าย</t>
  </si>
  <si>
    <t>ค่าใช้จ่ายภาษีเงินได้</t>
  </si>
  <si>
    <t>กำไรสำหรับงวด</t>
  </si>
  <si>
    <t>กำไรต่อหุ้นขั้นพื้นฐาน</t>
  </si>
  <si>
    <t xml:space="preserve">   รายการปรับลดสินค้าคงเหลือเป็นมูลค่าสุทธิที่จะได้รับ</t>
  </si>
  <si>
    <t>เงินสดสุทธิใช้ไปในกิจกรรมลงทุน</t>
  </si>
  <si>
    <t>กำไร (ขาดทุน) จากอัตราแลกเปลี่ยนที่ยังไม่เกิดขึ้นจริง</t>
  </si>
  <si>
    <t>ยอดคงเหลือ ณ วันที่ 1 มกราคม 2563</t>
  </si>
  <si>
    <t>ยอดคงเหลือ ณ วันที่ 30 มิถุนายน 2563</t>
  </si>
  <si>
    <t>สินทรัพย์ทางการเงินไม่หมุนเวียนอื่น</t>
  </si>
  <si>
    <t>ส่วนของหนี้สินตามสัญญาเช่าที่ถึงกำหนดชำระภายในหนึ่งปี</t>
  </si>
  <si>
    <t>ภาษีเงินได้ค้างจ่าย</t>
  </si>
  <si>
    <t>หนี้สินตามสัญญาเช่า - สุทธิจากส่วนที่ถึงกำหนดชำระภายในหนึ่งปี</t>
  </si>
  <si>
    <t>กำไรจากกิจกรรมดำเนินงาน</t>
  </si>
  <si>
    <t>ต้นทุนทางการเงิน</t>
  </si>
  <si>
    <t>กำไรก่อนภาษีเงินได้</t>
  </si>
  <si>
    <t>กำไรก่อนภาษี</t>
  </si>
  <si>
    <t>รายการปรับกระทบยอดกำไรก่อนภาษีเป็นเงินสดรับ (จ่าย)</t>
  </si>
  <si>
    <t>กำไรจากการดำเนินงานก่อนการเปลี่ยนแปลงในสินทรัพย์</t>
  </si>
  <si>
    <t>เงินสดรับจากดอกเบี้ย</t>
  </si>
  <si>
    <t>ชำระหนี้สินตามสัญญาเช่า</t>
  </si>
  <si>
    <t>ทุนที่ออก</t>
  </si>
  <si>
    <t>สำหรับงวดสามเดือนสิ้นสุดวันที่ 30 มิถุนายน 2564</t>
  </si>
  <si>
    <t>สำหรับงวดหกเดือนสิ้นสุดวันที่ 30 มิถุนายน 2564</t>
  </si>
  <si>
    <t>ยอดคงเหลือ ณ วันที่ 1 มกราคม 2564</t>
  </si>
  <si>
    <t>ยอดคงเหลือ ณ วันที่ 30 มิถุนายน 2564</t>
  </si>
  <si>
    <t>สินทรัพย์ทางการเงินหมุนเวียนอื่น - เงินฝากประจำ</t>
  </si>
  <si>
    <t>ณ วันที่ 30 มิถุนายน 2564</t>
  </si>
  <si>
    <t>30 มิถุนายน 2564</t>
  </si>
  <si>
    <t>31 ธันวาคม 2563</t>
  </si>
  <si>
    <t>หนี้สินทางการเงินหมุนเวียนอื่น - สัญญาซื้อขาย</t>
  </si>
  <si>
    <t xml:space="preserve">   เงินตราต่างประเทศล่วงหน้า</t>
  </si>
  <si>
    <t>เงินปันผลจ่าย (หมายเหตุ 9)</t>
  </si>
  <si>
    <t xml:space="preserve">   โอนกลับผลขาดทุนด้านเครดิตที่คาดว่าจะเกิดขึ้น</t>
  </si>
  <si>
    <t xml:space="preserve">   จ่ายผลประโยชน์ระยะยาวของพนักงาน</t>
  </si>
  <si>
    <t>เงินสดจากกิจกรรมดำเนินงาน</t>
  </si>
  <si>
    <t>เงินสดสุทธิจากกิจกรรมดำเนินงาน</t>
  </si>
  <si>
    <t xml:space="preserve">   ขาดทุนจากการปรับมูลค่ายุติธรรมของสัญญาซื้อขายเงินตราต่างประเทศล่วงหน้า</t>
  </si>
  <si>
    <t xml:space="preserve">   ขาดทุน (กำไร) จากการจำหน่ายเครื่องจักรและอุปกรณ์</t>
  </si>
  <si>
    <t xml:space="preserve">   ขาดทุน (กำไร) จากอัตราแลกเปลี่ยนที่ยังไม่เกิดขึ้นจริง</t>
  </si>
  <si>
    <t xml:space="preserve">   สินทรัพย์ภายใต้สัญญาเช่า</t>
  </si>
  <si>
    <t>เงินสดจ่ายสำหรับส่วนปรับปรุงอาคาร เครื่องจักรและอุปกรณ์</t>
  </si>
  <si>
    <t xml:space="preserve">   เจ้าหนี้จากการซื้อทรัพย์สิน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</si>
</sst>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8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_-* #,##0.00\ _€_-;\-* #,##0.00\ _€_-;_-* &quot;-&quot;??\ _€_-;_-@_-"/>
    <numFmt numFmtId="173" formatCode="00000"/>
    <numFmt numFmtId="174" formatCode="&quot;RD$&quot;#,##0.00_);[Red]\(&quot;RD$&quot;#,##0.00\)"/>
    <numFmt numFmtId="175" formatCode="&quot;RD$&quot;#,##0_);[Red]\(&quot;RD$&quot;#,##0\)"/>
    <numFmt numFmtId="176" formatCode="\t&quot;$&quot;#,##0.00_);\(\t&quot;$&quot;#,##0.00\)"/>
    <numFmt numFmtId="177" formatCode="_(* #,##0.00_);_(* \(#,##0.00\);_(* \-??_);_(@_)"/>
    <numFmt numFmtId="178" formatCode="\t#,##0_);[Red]\(\t#,##0\)"/>
    <numFmt numFmtId="179" formatCode="\t#,##0_);[Red]&quot;(t&quot;#,##0\)"/>
    <numFmt numFmtId="180" formatCode="General_)"/>
    <numFmt numFmtId="181" formatCode="_ * #\!\,##0_ ;_ * &quot;\&quot;\!\-#\!\,##0_ ;_ * &quot;-&quot;_ ;_ @_ "/>
    <numFmt numFmtId="182" formatCode="0.0000"/>
    <numFmt numFmtId="183" formatCode="0.0000000"/>
    <numFmt numFmtId="184" formatCode="0.00000%"/>
    <numFmt numFmtId="185" formatCode="0.000"/>
    <numFmt numFmtId="186" formatCode="#,##0.0_);\(#,##0.0\)"/>
    <numFmt numFmtId="187" formatCode="_-&quot;$&quot;* #,##0_-;\-&quot;$&quot;* #,##0_-;_-&quot;$&quot;* &quot;-&quot;_-;_-@_-"/>
    <numFmt numFmtId="188" formatCode="_(* #,##0.000_);_(* \(#,##0.000\);_(* &quot;-&quot;??_);_(@_)"/>
    <numFmt numFmtId="189" formatCode="&quot;£&quot;#,##0.00;[Red]\-&quot;£&quot;#,##0.00"/>
    <numFmt numFmtId="190" formatCode="\t&quot;฿&quot;#,##0.00_);[Red]\(\t&quot;฿&quot;#,##0.00\)"/>
    <numFmt numFmtId="191" formatCode="[$฿-41E]#,##0;[Red]\-[$฿-41E]#,##0"/>
    <numFmt numFmtId="192" formatCode="[$-1070000]d/m/yy;@"/>
    <numFmt numFmtId="193" formatCode="0.0%"/>
    <numFmt numFmtId="194" formatCode="_-* #,##0.00\ _F_-;\-* #,##0.00\ _F_-;_-* &quot;-&quot;??\ _F_-;_-@_-"/>
    <numFmt numFmtId="195" formatCode="B1d/mmm/yy"/>
    <numFmt numFmtId="196" formatCode="#,##0.00\ &quot;F&quot;;\-#,##0.00\ &quot;F&quot;"/>
    <numFmt numFmtId="197" formatCode="&quot;ผ&quot;#,##0.00_);[Red]\(&quot;ผ&quot;#,##0.00\)"/>
    <numFmt numFmtId="198" formatCode="dd\-mmm\-yy_)"/>
    <numFmt numFmtId="199" formatCode="0.000000%"/>
    <numFmt numFmtId="200" formatCode="_([$€]* #,##0.00_);_([$€]* \(#,##0.00\);_([$€]* &quot;-&quot;??_);_(@_)"/>
    <numFmt numFmtId="201" formatCode="00"/>
    <numFmt numFmtId="202" formatCode="#,##0.0_);[Red]\(#,##0.0\)"/>
    <numFmt numFmtId="203" formatCode="_-* #,##0.00_-;_-* #,##0.00\-;_-* &quot;-&quot;??_-;_-@_-"/>
    <numFmt numFmtId="204" formatCode="&quot;?&quot;#,##0.00;[Red]\-&quot;?&quot;#,##0.00"/>
    <numFmt numFmtId="205" formatCode="0.00_)"/>
    <numFmt numFmtId="206" formatCode="0.0\x"/>
    <numFmt numFmtId="207" formatCode="0%_);\(0%\)"/>
    <numFmt numFmtId="208" formatCode="#,##0.000"/>
    <numFmt numFmtId="209" formatCode="\+0.00%;[Red]\-0.00%"/>
    <numFmt numFmtId="210" formatCode="_(* #,##0.0000_);_(* \(#,##0.0000\);_(* &quot;-&quot;??_);_(@_)"/>
    <numFmt numFmtId="211" formatCode="&quot;฿&quot;\t#,##0.00_);\(&quot;฿&quot;\t#,##0.00\)"/>
    <numFmt numFmtId="212" formatCode="_-&quot;\&quot;* #,##0.00_-;\-&quot;\&quot;* #,##0.00_-;_-&quot;\&quot;* &quot;-&quot;??_-;_-@_-"/>
    <numFmt numFmtId="213" formatCode="_-* #,##0.0_-;\-* #,##0.0_-;_-* &quot;-&quot;??_-;_-@_-"/>
    <numFmt numFmtId="214" formatCode="_-* #,##0\ _F_-;\-* #,##0\ _F_-;_-* &quot;-&quot;\ _F_-;_-@_-"/>
    <numFmt numFmtId="215" formatCode="_ &quot;\&quot;* #,##0_ ;_ &quot;\&quot;* &quot;\&quot;&quot;\&quot;&quot;\&quot;&quot;\&quot;\-#,##0_ ;_ &quot;\&quot;* &quot;-&quot;_ ;_ @_ "/>
    <numFmt numFmtId="216" formatCode="&quot;\&quot;#,##0;&quot;\&quot;\-#,##0"/>
    <numFmt numFmtId="217" formatCode="_-* #&quot;\&quot;&quot;\&quot;\!\!\!\,##0_-;&quot;\&quot;&quot;\&quot;&quot;\&quot;\!\!\!\-* #&quot;\&quot;&quot;\&quot;\!\!\!\,##0_-;_-* &quot;-&quot;_-;_-@_-"/>
    <numFmt numFmtId="218" formatCode="_(* #,##0.00_);_(* \(#,##0.00\);_(* &quot;-&quot;_);_(@_)"/>
  </numFmts>
  <fonts count="227"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sz val="16"/>
      <color theme="1"/>
      <name val="Angsana New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2"/>
      <name val="Tms Rmn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51">
    <xf numFmtId="0" fontId="0" fillId="0" borderId="0"/>
    <xf numFmtId="0" fontId="6" fillId="0" borderId="0"/>
    <xf numFmtId="0" fontId="7" fillId="0" borderId="0"/>
    <xf numFmtId="0" fontId="7" fillId="0" borderId="0"/>
    <xf numFmtId="0" fontId="10" fillId="0" borderId="0"/>
    <xf numFmtId="172" fontId="10" fillId="0" borderId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ill="0" applyBorder="0" applyAlignment="0" applyProtection="0"/>
    <xf numFmtId="17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7" fillId="0" borderId="0"/>
    <xf numFmtId="170" fontId="7" fillId="0" borderId="0" applyFon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7" fillId="0" borderId="0"/>
    <xf numFmtId="170" fontId="7" fillId="0" borderId="0" applyFont="0" applyFill="0" applyBorder="0" applyAlignment="0" applyProtection="0"/>
    <xf numFmtId="0" fontId="10" fillId="0" borderId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16" applyNumberFormat="0" applyAlignment="0" applyProtection="0">
      <alignment vertical="center"/>
    </xf>
    <xf numFmtId="174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1" fillId="0" borderId="0" applyNumberFormat="0" applyFill="0" applyBorder="0" applyAlignment="0" applyProtection="0">
      <alignment vertical="center"/>
    </xf>
    <xf numFmtId="40" fontId="42" fillId="0" borderId="0" applyFont="0" applyFill="0" applyBorder="0" applyAlignment="0" applyProtection="0"/>
    <xf numFmtId="0" fontId="43" fillId="0" borderId="0" applyNumberFormat="0" applyFill="0" applyBorder="0" applyAlignment="0" applyProtection="0">
      <alignment horizontal="center" vertical="top"/>
    </xf>
    <xf numFmtId="0" fontId="44" fillId="0" borderId="20" applyNumberFormat="0" applyFill="0" applyAlignment="0" applyProtection="0">
      <alignment vertical="center"/>
    </xf>
    <xf numFmtId="38" fontId="45" fillId="0" borderId="0" applyFont="0" applyFill="0" applyBorder="0" applyAlignment="0" applyProtection="0"/>
    <xf numFmtId="170" fontId="46" fillId="0" borderId="0" applyFont="0" applyFill="0" applyBorder="0" applyAlignment="0" applyProtection="0">
      <alignment vertical="center"/>
    </xf>
    <xf numFmtId="175" fontId="35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0" borderId="0" applyFont="0" applyFill="0" applyBorder="0" applyAlignment="0" applyProtection="0">
      <protection hidden="1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70" fontId="49" fillId="0" borderId="0" applyBorder="0"/>
    <xf numFmtId="176" fontId="49" fillId="0" borderId="0" applyBorder="0"/>
    <xf numFmtId="170" fontId="49" fillId="0" borderId="0" applyBorder="0"/>
    <xf numFmtId="170" fontId="49" fillId="0" borderId="0" applyBorder="0"/>
    <xf numFmtId="170" fontId="49" fillId="0" borderId="0" applyBorder="0"/>
    <xf numFmtId="170" fontId="35" fillId="0" borderId="0" applyBorder="0"/>
    <xf numFmtId="170" fontId="35" fillId="0" borderId="0" applyBorder="0"/>
    <xf numFmtId="170" fontId="35" fillId="0" borderId="0" applyBorder="0"/>
    <xf numFmtId="170" fontId="35" fillId="0" borderId="0" applyBorder="0"/>
    <xf numFmtId="170" fontId="35" fillId="0" borderId="0" applyBorder="0"/>
    <xf numFmtId="170" fontId="49" fillId="0" borderId="0" applyBorder="0"/>
    <xf numFmtId="170" fontId="49" fillId="0" borderId="0" applyBorder="0"/>
    <xf numFmtId="170" fontId="35" fillId="0" borderId="0" applyBorder="0"/>
    <xf numFmtId="170" fontId="35" fillId="0" borderId="0" applyBorder="0"/>
    <xf numFmtId="170" fontId="35" fillId="0" borderId="0" applyBorder="0"/>
    <xf numFmtId="177" fontId="49" fillId="0" borderId="0" applyBorder="0"/>
    <xf numFmtId="170" fontId="49" fillId="0" borderId="0" applyBorder="0"/>
    <xf numFmtId="170" fontId="49" fillId="0" borderId="0" applyBorder="0"/>
    <xf numFmtId="170" fontId="35" fillId="0" borderId="0" applyBorder="0"/>
    <xf numFmtId="170" fontId="35" fillId="0" borderId="0" applyBorder="0"/>
    <xf numFmtId="170" fontId="49" fillId="0" borderId="0" applyBorder="0"/>
    <xf numFmtId="170" fontId="49" fillId="0" borderId="0" applyBorder="0"/>
    <xf numFmtId="170" fontId="49" fillId="0" borderId="0" applyBorder="0"/>
    <xf numFmtId="170" fontId="35" fillId="0" borderId="0" applyBorder="0"/>
    <xf numFmtId="170" fontId="16" fillId="0" borderId="0" applyFont="0" applyFill="0" applyBorder="0" applyAlignment="0" applyProtection="0">
      <alignment vertical="center"/>
    </xf>
    <xf numFmtId="0" fontId="36" fillId="0" borderId="0"/>
    <xf numFmtId="0" fontId="10" fillId="0" borderId="0"/>
    <xf numFmtId="37" fontId="50" fillId="0" borderId="0"/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52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0" fontId="53" fillId="0" borderId="0"/>
    <xf numFmtId="0" fontId="54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80" fontId="61" fillId="0" borderId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68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68" fillId="0" borderId="0"/>
    <xf numFmtId="0" fontId="68" fillId="0" borderId="0"/>
    <xf numFmtId="0" fontId="53" fillId="0" borderId="0"/>
    <xf numFmtId="0" fontId="52" fillId="0" borderId="0"/>
    <xf numFmtId="173" fontId="16" fillId="0" borderId="0" applyFont="0" applyFill="0" applyBorder="0" applyAlignment="0" applyProtection="0">
      <alignment vertical="center"/>
    </xf>
    <xf numFmtId="0" fontId="68" fillId="0" borderId="0"/>
    <xf numFmtId="0" fontId="52" fillId="0" borderId="0"/>
    <xf numFmtId="0" fontId="51" fillId="0" borderId="0"/>
    <xf numFmtId="0" fontId="68" fillId="0" borderId="0"/>
    <xf numFmtId="0" fontId="68" fillId="0" borderId="0"/>
    <xf numFmtId="0" fontId="68" fillId="0" borderId="0"/>
    <xf numFmtId="0" fontId="53" fillId="0" borderId="0"/>
    <xf numFmtId="0" fontId="52" fillId="0" borderId="0"/>
    <xf numFmtId="0" fontId="51" fillId="0" borderId="0"/>
    <xf numFmtId="17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" fillId="0" borderId="0" applyFont="0" applyFill="0" applyBorder="0" applyAlignment="0" applyProtection="0">
      <alignment vertical="center"/>
    </xf>
    <xf numFmtId="0" fontId="51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173" fontId="36" fillId="0" borderId="0" applyFill="0" applyBorder="0" applyAlignment="0" applyProtection="0"/>
    <xf numFmtId="0" fontId="53" fillId="0" borderId="0"/>
    <xf numFmtId="0" fontId="6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8" fillId="0" borderId="0"/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51" fillId="0" borderId="0"/>
    <xf numFmtId="0" fontId="52" fillId="0" borderId="0"/>
    <xf numFmtId="0" fontId="52" fillId="0" borderId="0"/>
    <xf numFmtId="0" fontId="51" fillId="0" borderId="0"/>
    <xf numFmtId="37" fontId="5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5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10" fillId="0" borderId="0"/>
    <xf numFmtId="170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37" fontId="50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6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7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36" fillId="0" borderId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1" fontId="69" fillId="0" borderId="0"/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173" fontId="36" fillId="0" borderId="0" applyFill="0" applyBorder="0" applyAlignment="0" applyProtection="0"/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0" fontId="16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7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181" fontId="71" fillId="0" borderId="0" applyFont="0" applyFill="0" applyBorder="0" applyAlignment="0" applyProtection="0"/>
    <xf numFmtId="0" fontId="72" fillId="42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4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4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4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3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4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4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4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3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77" fillId="4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7" fillId="45" borderId="0" applyNumberFormat="0" applyBorder="0" applyAlignment="0" applyProtection="0">
      <alignment vertical="center"/>
    </xf>
    <xf numFmtId="0" fontId="77" fillId="46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50" borderId="0" applyNumberFormat="0" applyBorder="0" applyAlignment="0" applyProtection="0">
      <alignment vertical="center"/>
    </xf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4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4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4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4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4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4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7" borderId="0" applyNumberFormat="0" applyBorder="0" applyAlignment="0" applyProtection="0"/>
    <xf numFmtId="0" fontId="74" fillId="50" borderId="0" applyNumberFormat="0" applyBorder="0" applyAlignment="0" applyProtection="0"/>
    <xf numFmtId="0" fontId="75" fillId="47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7" fillId="47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7" fillId="47" borderId="0" applyNumberFormat="0" applyBorder="0" applyAlignment="0" applyProtection="0">
      <alignment vertical="center"/>
    </xf>
    <xf numFmtId="0" fontId="77" fillId="50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9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9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9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9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9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9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9" fillId="51" borderId="0" applyNumberFormat="0" applyBorder="0" applyAlignment="0" applyProtection="0"/>
    <xf numFmtId="0" fontId="79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52" borderId="0" applyNumberFormat="0" applyBorder="0" applyAlignment="0" applyProtection="0"/>
    <xf numFmtId="0" fontId="80" fillId="51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9" fontId="35" fillId="0" borderId="0"/>
    <xf numFmtId="9" fontId="83" fillId="0" borderId="0"/>
    <xf numFmtId="9" fontId="83" fillId="0" borderId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168" fontId="85" fillId="0" borderId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87" fillId="5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9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7" fillId="5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9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86" fillId="55" borderId="0" applyNumberFormat="0" applyBorder="0" applyAlignment="0" applyProtection="0"/>
    <xf numFmtId="0" fontId="86" fillId="58" borderId="0" applyNumberFormat="0" applyBorder="0" applyAlignment="0" applyProtection="0"/>
    <xf numFmtId="0" fontId="87" fillId="56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9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86" fillId="53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9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86" fillId="59" borderId="0" applyNumberFormat="0" applyBorder="0" applyAlignment="0" applyProtection="0"/>
    <xf numFmtId="0" fontId="86" fillId="53" borderId="0" applyNumberFormat="0" applyBorder="0" applyAlignment="0" applyProtection="0"/>
    <xf numFmtId="0" fontId="87" fillId="54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9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86" fillId="55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9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14" fontId="88" fillId="61" borderId="21">
      <alignment horizontal="center" vertical="center"/>
    </xf>
    <xf numFmtId="182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182" fontId="90" fillId="0" borderId="0" applyFont="0" applyFill="0" applyBorder="0" applyAlignment="0" applyProtection="0"/>
    <xf numFmtId="183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3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4" fillId="35" borderId="22" applyNumberFormat="0" applyAlignment="0" applyProtection="0"/>
    <xf numFmtId="0" fontId="15" fillId="0" borderId="0" applyNumberFormat="0" applyFill="0" applyBorder="0" applyAlignment="0" applyProtection="0"/>
    <xf numFmtId="0" fontId="70" fillId="0" borderId="0"/>
    <xf numFmtId="0" fontId="53" fillId="0" borderId="0"/>
    <xf numFmtId="0" fontId="89" fillId="0" borderId="0"/>
    <xf numFmtId="184" fontId="83" fillId="0" borderId="0" applyFill="0" applyBorder="0" applyAlignment="0"/>
    <xf numFmtId="0" fontId="95" fillId="0" borderId="0" applyFill="0" applyBorder="0" applyAlignment="0"/>
    <xf numFmtId="185" fontId="95" fillId="0" borderId="0" applyFill="0" applyBorder="0" applyAlignment="0"/>
    <xf numFmtId="186" fontId="96" fillId="0" borderId="0" applyFill="0" applyBorder="0" applyAlignment="0"/>
    <xf numFmtId="187" fontId="83" fillId="0" borderId="0" applyFill="0" applyBorder="0" applyAlignment="0"/>
    <xf numFmtId="184" fontId="83" fillId="0" borderId="0" applyFill="0" applyBorder="0" applyAlignment="0"/>
    <xf numFmtId="188" fontId="97" fillId="0" borderId="0" applyFill="0" applyBorder="0" applyAlignment="0"/>
    <xf numFmtId="0" fontId="95" fillId="0" borderId="0" applyFill="0" applyBorder="0" applyAlignment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9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98" fillId="35" borderId="22" applyNumberFormat="0" applyAlignment="0" applyProtection="0"/>
    <xf numFmtId="0" fontId="100" fillId="0" borderId="0" applyNumberFormat="0" applyFill="0" applyBorder="0" applyAlignment="0">
      <alignment horizontal="center" vertical="top"/>
    </xf>
    <xf numFmtId="0" fontId="101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2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1" fillId="62" borderId="23" applyNumberFormat="0" applyAlignment="0" applyProtection="0"/>
    <xf numFmtId="0" fontId="103" fillId="0" borderId="24">
      <alignment horizontal="center"/>
    </xf>
    <xf numFmtId="181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184" fontId="83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74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05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92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93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6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105" fillId="0" borderId="0" applyFont="0" applyFill="0" applyBorder="0" applyAlignment="0" applyProtection="0"/>
    <xf numFmtId="170" fontId="10" fillId="0" borderId="0" applyFont="0" applyFill="0" applyBorder="0" applyAlignment="0" applyProtection="0"/>
    <xf numFmtId="4" fontId="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0" fontId="10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4" fontId="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10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86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74" fillId="0" borderId="0" applyFont="0" applyFill="0" applyBorder="0" applyAlignment="0" applyProtection="0"/>
    <xf numFmtId="189" fontId="10" fillId="0" borderId="0" applyFont="0" applyFill="0" applyBorder="0" applyAlignment="0" applyProtection="0"/>
    <xf numFmtId="196" fontId="35" fillId="0" borderId="0"/>
    <xf numFmtId="196" fontId="83" fillId="0" borderId="0"/>
    <xf numFmtId="196" fontId="83" fillId="0" borderId="0"/>
    <xf numFmtId="0" fontId="108" fillId="62" borderId="23" applyNumberFormat="0" applyAlignment="0" applyProtection="0"/>
    <xf numFmtId="0" fontId="109" fillId="0" borderId="0">
      <alignment horizontal="left"/>
    </xf>
    <xf numFmtId="0" fontId="110" fillId="0" borderId="0"/>
    <xf numFmtId="0" fontId="111" fillId="0" borderId="0">
      <alignment horizontal="left"/>
    </xf>
    <xf numFmtId="0" fontId="9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97" fontId="6" fillId="0" borderId="0" applyFont="0" applyFill="0" applyBorder="0" applyAlignment="0" applyProtection="0"/>
    <xf numFmtId="198" fontId="35" fillId="0" borderId="0"/>
    <xf numFmtId="198" fontId="83" fillId="0" borderId="0"/>
    <xf numFmtId="198" fontId="83" fillId="0" borderId="0"/>
    <xf numFmtId="164" fontId="112" fillId="0" borderId="0">
      <protection locked="0"/>
    </xf>
    <xf numFmtId="14" fontId="14" fillId="0" borderId="0" applyFill="0" applyBorder="0" applyAlignment="0"/>
    <xf numFmtId="199" fontId="83" fillId="0" borderId="25">
      <alignment vertical="center"/>
    </xf>
    <xf numFmtId="193" fontId="35" fillId="0" borderId="0"/>
    <xf numFmtId="193" fontId="83" fillId="0" borderId="0"/>
    <xf numFmtId="193" fontId="83" fillId="0" borderId="0"/>
    <xf numFmtId="0" fontId="113" fillId="0" borderId="0" applyNumberFormat="0" applyFill="0" applyBorder="0" applyAlignment="0" applyProtection="0"/>
    <xf numFmtId="0" fontId="114" fillId="63" borderId="0" applyNumberFormat="0" applyBorder="0" applyAlignment="0" applyProtection="0"/>
    <xf numFmtId="0" fontId="114" fillId="64" borderId="0" applyNumberFormat="0" applyBorder="0" applyAlignment="0" applyProtection="0"/>
    <xf numFmtId="0" fontId="114" fillId="65" borderId="0" applyNumberFormat="0" applyBorder="0" applyAlignment="0" applyProtection="0"/>
    <xf numFmtId="184" fontId="83" fillId="0" borderId="0" applyFill="0" applyBorder="0" applyAlignment="0"/>
    <xf numFmtId="0" fontId="95" fillId="0" borderId="0" applyFill="0" applyBorder="0" applyAlignment="0"/>
    <xf numFmtId="184" fontId="83" fillId="0" borderId="0" applyFill="0" applyBorder="0" applyAlignment="0"/>
    <xf numFmtId="188" fontId="97" fillId="0" borderId="0" applyFill="0" applyBorder="0" applyAlignment="0"/>
    <xf numFmtId="0" fontId="95" fillId="0" borderId="0" applyFill="0" applyBorder="0" applyAlignment="0"/>
    <xf numFmtId="0" fontId="115" fillId="0" borderId="0" applyNumberFormat="0" applyFill="0" applyBorder="0" applyAlignment="0" applyProtection="0">
      <alignment horizontal="center"/>
    </xf>
    <xf numFmtId="200" fontId="10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201" fontId="55" fillId="0" borderId="0">
      <protection locked="0"/>
    </xf>
    <xf numFmtId="0" fontId="118" fillId="0" borderId="0">
      <alignment horizontal="left"/>
    </xf>
    <xf numFmtId="0" fontId="119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55" fillId="0" borderId="26" applyNumberFormat="0" applyFill="0" applyBorder="0" applyAlignment="0" applyProtection="0">
      <protection locked="0"/>
    </xf>
    <xf numFmtId="0" fontId="121" fillId="0" borderId="20" applyNumberFormat="0" applyFill="0" applyAlignment="0" applyProtection="0"/>
    <xf numFmtId="0" fontId="122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4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38" fontId="64" fillId="66" borderId="0" applyNumberFormat="0" applyBorder="0" applyAlignment="0" applyProtection="0"/>
    <xf numFmtId="38" fontId="64" fillId="66" borderId="0" applyNumberFormat="0" applyBorder="0" applyAlignment="0" applyProtection="0"/>
    <xf numFmtId="202" fontId="125" fillId="0" borderId="0" applyNumberFormat="0" applyFill="0" applyBorder="0" applyAlignment="0" applyProtection="0"/>
    <xf numFmtId="202" fontId="126" fillId="0" borderId="0" applyNumberFormat="0" applyFill="0" applyBorder="0" applyAlignment="0" applyProtection="0"/>
    <xf numFmtId="202" fontId="127" fillId="0" borderId="0" applyNumberFormat="0" applyFill="0" applyBorder="0" applyAlignment="0" applyProtection="0"/>
    <xf numFmtId="38" fontId="128" fillId="0" borderId="0"/>
    <xf numFmtId="0" fontId="129" fillId="0" borderId="0">
      <alignment horizontal="left"/>
    </xf>
    <xf numFmtId="0" fontId="129" fillId="0" borderId="0">
      <alignment horizontal="left"/>
    </xf>
    <xf numFmtId="0" fontId="130" fillId="0" borderId="0">
      <alignment horizontal="right"/>
    </xf>
    <xf numFmtId="0" fontId="131" fillId="0" borderId="27" applyNumberFormat="0" applyAlignment="0" applyProtection="0">
      <alignment horizontal="left" vertical="center"/>
    </xf>
    <xf numFmtId="0" fontId="132" fillId="0" borderId="27" applyNumberFormat="0" applyAlignment="0" applyProtection="0">
      <alignment horizontal="left" vertical="center"/>
    </xf>
    <xf numFmtId="0" fontId="131" fillId="0" borderId="2">
      <alignment horizontal="left" vertical="center"/>
    </xf>
    <xf numFmtId="0" fontId="132" fillId="0" borderId="2">
      <alignment horizontal="left" vertical="center"/>
    </xf>
    <xf numFmtId="14" fontId="88" fillId="67" borderId="28">
      <alignment horizontal="center" vertical="center" wrapText="1"/>
    </xf>
    <xf numFmtId="0" fontId="133" fillId="0" borderId="29">
      <alignment horizontal="left" vertical="top"/>
    </xf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0" fillId="0" borderId="30">
      <alignment horizontal="left" vertical="top"/>
    </xf>
    <xf numFmtId="0" fontId="10" fillId="0" borderId="30">
      <alignment horizontal="left" vertical="top"/>
    </xf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35" fillId="0" borderId="17" applyNumberFormat="0" applyFill="0" applyAlignment="0" applyProtection="0"/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34" fillId="0" borderId="17" applyNumberFormat="0" applyFill="0" applyAlignment="0" applyProtection="0"/>
    <xf numFmtId="0" fontId="136" fillId="0" borderId="0">
      <alignment horizontal="left"/>
    </xf>
    <xf numFmtId="0" fontId="133" fillId="0" borderId="30">
      <alignment horizontal="left" vertical="top"/>
    </xf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0" fillId="0" borderId="30">
      <alignment horizontal="left" vertical="top"/>
    </xf>
    <xf numFmtId="0" fontId="10" fillId="0" borderId="30">
      <alignment horizontal="left" vertical="top"/>
    </xf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8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39" fillId="0" borderId="0">
      <alignment horizontal="left"/>
    </xf>
    <xf numFmtId="0" fontId="140" fillId="0" borderId="30">
      <alignment horizontal="left" vertical="top"/>
    </xf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0" fillId="0" borderId="0">
      <alignment horizontal="left"/>
    </xf>
    <xf numFmtId="0" fontId="10" fillId="0" borderId="0">
      <alignment horizontal="left"/>
    </xf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42" fillId="0" borderId="19" applyNumberFormat="0" applyFill="0" applyAlignment="0" applyProtection="0"/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41" fillId="0" borderId="19" applyNumberFormat="0" applyFill="0" applyAlignment="0" applyProtection="0"/>
    <xf numFmtId="0" fontId="143" fillId="0" borderId="0">
      <alignment horizontal="left"/>
    </xf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44" fillId="0" borderId="31" applyNumberFormat="0" applyFill="0" applyAlignment="0" applyProtection="0"/>
    <xf numFmtId="0" fontId="115" fillId="0" borderId="0" applyNumberFormat="0" applyFill="0" applyBorder="0" applyAlignment="0" applyProtection="0">
      <alignment horizontal="center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10" fontId="64" fillId="68" borderId="32" applyNumberFormat="0" applyBorder="0" applyAlignment="0" applyProtection="0"/>
    <xf numFmtId="10" fontId="64" fillId="68" borderId="32" applyNumberFormat="0" applyBorder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7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6" fillId="46" borderId="22" applyNumberFormat="0" applyAlignment="0" applyProtection="0"/>
    <xf numFmtId="0" fontId="148" fillId="46" borderId="22" applyNumberFormat="0" applyAlignment="0" applyProtection="0"/>
    <xf numFmtId="203" fontId="10" fillId="0" borderId="0" applyFont="0" applyFill="0" applyBorder="0" applyAlignment="0" applyProtection="0"/>
    <xf numFmtId="0" fontId="149" fillId="0" borderId="17" applyNumberFormat="0" applyFill="0" applyAlignment="0" applyProtection="0"/>
    <xf numFmtId="0" fontId="150" fillId="0" borderId="18" applyNumberFormat="0" applyFill="0" applyAlignment="0" applyProtection="0"/>
    <xf numFmtId="0" fontId="151" fillId="0" borderId="19" applyNumberFormat="0" applyFill="0" applyAlignment="0" applyProtection="0"/>
    <xf numFmtId="0" fontId="151" fillId="0" borderId="0" applyNumberFormat="0" applyFill="0" applyBorder="0" applyAlignment="0" applyProtection="0"/>
    <xf numFmtId="0" fontId="59" fillId="0" borderId="0"/>
    <xf numFmtId="184" fontId="83" fillId="0" borderId="0" applyFill="0" applyBorder="0" applyAlignment="0"/>
    <xf numFmtId="0" fontId="95" fillId="0" borderId="0" applyFill="0" applyBorder="0" applyAlignment="0"/>
    <xf numFmtId="184" fontId="83" fillId="0" borderId="0" applyFill="0" applyBorder="0" applyAlignment="0"/>
    <xf numFmtId="188" fontId="97" fillId="0" borderId="0" applyFill="0" applyBorder="0" applyAlignment="0"/>
    <xf numFmtId="0" fontId="95" fillId="0" borderId="0" applyFill="0" applyBorder="0" applyAlignment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3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52" fillId="0" borderId="20" applyNumberFormat="0" applyFill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64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81" fontId="71" fillId="0" borderId="0" applyFont="0" applyFill="0" applyBorder="0" applyAlignment="0" applyProtection="0"/>
    <xf numFmtId="37" fontId="154" fillId="0" borderId="0" applyFill="0" applyBorder="0" applyAlignment="0" applyProtection="0"/>
    <xf numFmtId="0" fontId="155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7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0" fontId="156" fillId="69" borderId="0" applyNumberFormat="0" applyBorder="0" applyAlignment="0" applyProtection="0"/>
    <xf numFmtId="37" fontId="158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05" fontId="159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6" fillId="0" borderId="0"/>
    <xf numFmtId="0" fontId="10" fillId="0" borderId="0"/>
    <xf numFmtId="0" fontId="17" fillId="0" borderId="0"/>
    <xf numFmtId="0" fontId="9" fillId="0" borderId="0"/>
    <xf numFmtId="0" fontId="8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60" fillId="0" borderId="0"/>
    <xf numFmtId="0" fontId="86" fillId="0" borderId="0"/>
    <xf numFmtId="0" fontId="86" fillId="0" borderId="0"/>
    <xf numFmtId="0" fontId="86" fillId="0" borderId="0"/>
    <xf numFmtId="0" fontId="35" fillId="0" borderId="0"/>
    <xf numFmtId="0" fontId="6" fillId="0" borderId="0"/>
    <xf numFmtId="0" fontId="7" fillId="0" borderId="0"/>
    <xf numFmtId="0" fontId="161" fillId="0" borderId="0"/>
    <xf numFmtId="0" fontId="225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73" fillId="0" borderId="0"/>
    <xf numFmtId="0" fontId="73" fillId="0" borderId="0"/>
    <xf numFmtId="0" fontId="73" fillId="0" borderId="0"/>
    <xf numFmtId="0" fontId="10" fillId="0" borderId="0"/>
    <xf numFmtId="0" fontId="16" fillId="0" borderId="0"/>
    <xf numFmtId="0" fontId="83" fillId="0" borderId="0"/>
    <xf numFmtId="0" fontId="83" fillId="0" borderId="0"/>
    <xf numFmtId="0" fontId="10" fillId="0" borderId="0"/>
    <xf numFmtId="0" fontId="16" fillId="0" borderId="0"/>
    <xf numFmtId="0" fontId="162" fillId="0" borderId="0"/>
    <xf numFmtId="0" fontId="66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7" fillId="0" borderId="0"/>
    <xf numFmtId="0" fontId="74" fillId="0" borderId="0"/>
    <xf numFmtId="0" fontId="163" fillId="0" borderId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10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73" fillId="70" borderId="33" applyNumberFormat="0" applyFont="0" applyAlignment="0" applyProtection="0"/>
    <xf numFmtId="0" fontId="86" fillId="70" borderId="33" applyNumberFormat="0" applyFont="0" applyAlignment="0" applyProtection="0"/>
    <xf numFmtId="206" fontId="10" fillId="0" borderId="0" applyFont="0" applyFill="0" applyBorder="0" applyAlignment="0" applyProtection="0">
      <alignment vertical="top"/>
    </xf>
    <xf numFmtId="0" fontId="65" fillId="0" borderId="0" applyFont="0" applyFill="0" applyBorder="0" applyAlignment="0" applyProtection="0">
      <protection hidden="1"/>
    </xf>
    <xf numFmtId="0" fontId="164" fillId="43" borderId="0" applyNumberFormat="0" applyBorder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6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5" fillId="35" borderId="16" applyNumberFormat="0" applyAlignment="0" applyProtection="0"/>
    <xf numFmtId="0" fontId="167" fillId="0" borderId="0">
      <alignment horizontal="left"/>
    </xf>
    <xf numFmtId="0" fontId="168" fillId="71" borderId="0"/>
    <xf numFmtId="0" fontId="169" fillId="0" borderId="0" applyNumberFormat="0" applyFill="0" applyBorder="0" applyAlignment="0" applyProtection="0">
      <alignment vertical="top"/>
    </xf>
    <xf numFmtId="207" fontId="10" fillId="0" borderId="0" applyFont="0" applyFill="0" applyBorder="0" applyAlignment="0" applyProtection="0"/>
    <xf numFmtId="187" fontId="83" fillId="0" borderId="0" applyFont="0" applyFill="0" applyBorder="0" applyAlignment="0" applyProtection="0"/>
    <xf numFmtId="20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9" fontId="17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93" fontId="16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6" fillId="0" borderId="0" applyFont="0" applyFill="0" applyBorder="0" applyAlignment="0" applyProtection="0"/>
    <xf numFmtId="184" fontId="83" fillId="0" borderId="0" applyFill="0" applyBorder="0" applyAlignment="0"/>
    <xf numFmtId="0" fontId="95" fillId="0" borderId="0" applyFill="0" applyBorder="0" applyAlignment="0"/>
    <xf numFmtId="184" fontId="83" fillId="0" borderId="0" applyFill="0" applyBorder="0" applyAlignment="0"/>
    <xf numFmtId="188" fontId="97" fillId="0" borderId="0" applyFill="0" applyBorder="0" applyAlignment="0"/>
    <xf numFmtId="0" fontId="95" fillId="0" borderId="0" applyFill="0" applyBorder="0" applyAlignment="0"/>
    <xf numFmtId="0" fontId="43" fillId="0" borderId="0" applyNumberFormat="0" applyFill="0" applyBorder="0" applyAlignment="0">
      <alignment horizontal="center" vertical="top"/>
    </xf>
    <xf numFmtId="0" fontId="171" fillId="1" borderId="0" applyNumberFormat="0" applyFill="0" applyBorder="0" applyAlignment="0">
      <alignment horizontal="center"/>
    </xf>
    <xf numFmtId="37" fontId="53" fillId="0" borderId="0"/>
    <xf numFmtId="1" fontId="10" fillId="0" borderId="34" applyNumberFormat="0" applyFill="0" applyAlignment="0" applyProtection="0">
      <alignment horizontal="center" vertical="center"/>
    </xf>
    <xf numFmtId="1" fontId="10" fillId="0" borderId="34" applyNumberFormat="0" applyFill="0" applyAlignment="0" applyProtection="0">
      <alignment horizontal="center" vertical="center"/>
    </xf>
    <xf numFmtId="0" fontId="172" fillId="0" borderId="0" applyNumberFormat="0" applyFill="0" applyBorder="0">
      <alignment horizontal="left"/>
    </xf>
    <xf numFmtId="165" fontId="173" fillId="0" borderId="0" applyFill="0" applyBorder="0">
      <alignment horizontal="right"/>
    </xf>
    <xf numFmtId="0" fontId="119" fillId="0" borderId="35">
      <alignment vertical="center"/>
    </xf>
    <xf numFmtId="4" fontId="174" fillId="69" borderId="36" applyNumberFormat="0" applyProtection="0">
      <alignment vertical="center"/>
    </xf>
    <xf numFmtId="4" fontId="174" fillId="72" borderId="36" applyNumberFormat="0" applyProtection="0">
      <alignment horizontal="left" vertical="center" indent="1"/>
    </xf>
    <xf numFmtId="4" fontId="174" fillId="73" borderId="0" applyNumberFormat="0" applyProtection="0">
      <alignment horizontal="left" vertical="center" indent="1"/>
    </xf>
    <xf numFmtId="4" fontId="14" fillId="74" borderId="36" applyNumberFormat="0" applyProtection="0">
      <alignment horizontal="right" vertical="center"/>
    </xf>
    <xf numFmtId="4" fontId="14" fillId="75" borderId="36" applyNumberFormat="0" applyProtection="0">
      <alignment horizontal="left" vertical="center" indent="1"/>
    </xf>
    <xf numFmtId="0" fontId="175" fillId="0" borderId="0" applyNumberFormat="0" applyFill="0" applyBorder="0" applyAlignment="0" applyProtection="0"/>
    <xf numFmtId="0" fontId="10" fillId="0" borderId="0"/>
    <xf numFmtId="0" fontId="176" fillId="0" borderId="0"/>
    <xf numFmtId="0" fontId="177" fillId="0" borderId="0"/>
    <xf numFmtId="0" fontId="51" fillId="0" borderId="0"/>
    <xf numFmtId="0" fontId="51" fillId="0" borderId="0"/>
    <xf numFmtId="0" fontId="52" fillId="0" borderId="0"/>
    <xf numFmtId="0" fontId="68" fillId="0" borderId="0"/>
    <xf numFmtId="0" fontId="169" fillId="0" borderId="0" applyNumberFormat="0" applyFont="0" applyFill="0" applyAlignment="0">
      <alignment horizontal="center" vertical="top"/>
    </xf>
    <xf numFmtId="0" fontId="178" fillId="0" borderId="0">
      <alignment horizontal="left"/>
    </xf>
    <xf numFmtId="0" fontId="120" fillId="0" borderId="0">
      <alignment horizontal="left"/>
    </xf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6" fillId="0" borderId="0"/>
    <xf numFmtId="0" fontId="120" fillId="0" borderId="0"/>
    <xf numFmtId="0" fontId="179" fillId="0" borderId="0"/>
    <xf numFmtId="0" fontId="179" fillId="0" borderId="0"/>
    <xf numFmtId="0" fontId="180" fillId="0" borderId="0"/>
    <xf numFmtId="0" fontId="180" fillId="0" borderId="0"/>
    <xf numFmtId="0" fontId="179" fillId="0" borderId="0"/>
    <xf numFmtId="0" fontId="179" fillId="0" borderId="0"/>
    <xf numFmtId="49" fontId="14" fillId="0" borderId="0" applyFill="0" applyBorder="0" applyAlignment="0"/>
    <xf numFmtId="210" fontId="97" fillId="0" borderId="0" applyFill="0" applyBorder="0" applyAlignment="0"/>
    <xf numFmtId="211" fontId="83" fillId="0" borderId="0" applyFill="0" applyBorder="0" applyAlignment="0"/>
    <xf numFmtId="0" fontId="181" fillId="0" borderId="0" applyFill="0" applyBorder="0" applyProtection="0">
      <alignment horizontal="left" vertical="top"/>
    </xf>
    <xf numFmtId="40" fontId="182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0" fillId="0" borderId="0"/>
    <xf numFmtId="0" fontId="179" fillId="0" borderId="0"/>
    <xf numFmtId="0" fontId="11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5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4" fillId="0" borderId="37" applyNumberFormat="0" applyFill="0" applyAlignment="0" applyProtection="0"/>
    <xf numFmtId="0" fontId="186" fillId="35" borderId="16" applyNumberFormat="0" applyAlignment="0" applyProtection="0"/>
    <xf numFmtId="37" fontId="64" fillId="72" borderId="0" applyNumberFormat="0" applyBorder="0" applyAlignment="0" applyProtection="0"/>
    <xf numFmtId="37" fontId="64" fillId="0" borderId="0"/>
    <xf numFmtId="37" fontId="64" fillId="72" borderId="0" applyNumberFormat="0" applyBorder="0" applyAlignment="0" applyProtection="0"/>
    <xf numFmtId="3" fontId="187" fillId="0" borderId="31" applyProtection="0"/>
    <xf numFmtId="212" fontId="176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166" fontId="70" fillId="0" borderId="0" applyFon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41" fontId="176" fillId="0" borderId="0" applyFont="0" applyFill="0" applyBorder="0" applyAlignment="0" applyProtection="0"/>
    <xf numFmtId="170" fontId="192" fillId="0" borderId="0" applyFont="0" applyFill="0" applyBorder="0" applyAlignment="0" applyProtection="0"/>
    <xf numFmtId="21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0" fillId="0" borderId="0" applyFont="0" applyFill="0" applyBorder="0" applyAlignment="0" applyProtection="0"/>
    <xf numFmtId="214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5" fillId="0" borderId="0" applyFont="0" applyFill="0" applyBorder="0" applyAlignment="0" applyProtection="0"/>
    <xf numFmtId="214" fontId="192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02" fillId="62" borderId="23" applyNumberFormat="0" applyAlignment="0" applyProtection="0"/>
    <xf numFmtId="0" fontId="153" fillId="0" borderId="20" applyNumberFormat="0" applyFill="0" applyAlignment="0" applyProtection="0"/>
    <xf numFmtId="9" fontId="10" fillId="0" borderId="0" applyFont="0" applyFill="0" applyBorder="0" applyAlignment="0" applyProtection="0"/>
    <xf numFmtId="9" fontId="192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93" fillId="43" borderId="0" applyNumberFormat="0" applyBorder="0" applyAlignment="0" applyProtection="0"/>
    <xf numFmtId="0" fontId="166" fillId="35" borderId="16" applyNumberFormat="0" applyAlignment="0" applyProtection="0"/>
    <xf numFmtId="0" fontId="166" fillId="35" borderId="16" applyNumberFormat="0" applyAlignment="0" applyProtection="0"/>
    <xf numFmtId="0" fontId="99" fillId="35" borderId="22" applyNumberFormat="0" applyAlignment="0" applyProtection="0"/>
    <xf numFmtId="0" fontId="99" fillId="35" borderId="22" applyNumberFormat="0" applyAlignment="0" applyProtection="0"/>
    <xf numFmtId="0" fontId="191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94" fillId="0" borderId="0"/>
    <xf numFmtId="41" fontId="194" fillId="0" borderId="0" applyFont="0" applyFill="0" applyBorder="0" applyAlignment="0" applyProtection="0"/>
    <xf numFmtId="170" fontId="194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167" fontId="195" fillId="0" borderId="0" applyFont="0" applyFill="0" applyBorder="0" applyAlignment="0" applyProtection="0"/>
    <xf numFmtId="169" fontId="195" fillId="0" borderId="0" applyFont="0" applyFill="0" applyBorder="0" applyAlignment="0" applyProtection="0"/>
    <xf numFmtId="0" fontId="124" fillId="34" borderId="0" applyNumberFormat="0" applyBorder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9" fontId="10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92" fillId="0" borderId="0"/>
    <xf numFmtId="0" fontId="74" fillId="0" borderId="0"/>
    <xf numFmtId="0" fontId="192" fillId="0" borderId="0"/>
    <xf numFmtId="0" fontId="74" fillId="0" borderId="0"/>
    <xf numFmtId="0" fontId="10" fillId="0" borderId="0"/>
    <xf numFmtId="0" fontId="10" fillId="0" borderId="0" applyAlignment="0" applyProtection="0"/>
    <xf numFmtId="0" fontId="147" fillId="46" borderId="22" applyNumberFormat="0" applyAlignment="0" applyProtection="0"/>
    <xf numFmtId="0" fontId="147" fillId="46" borderId="22" applyNumberFormat="0" applyAlignment="0" applyProtection="0"/>
    <xf numFmtId="0" fontId="157" fillId="69" borderId="0" applyNumberFormat="0" applyBorder="0" applyAlignment="0" applyProtection="0"/>
    <xf numFmtId="0" fontId="185" fillId="0" borderId="37" applyNumberFormat="0" applyFill="0" applyAlignment="0" applyProtection="0"/>
    <xf numFmtId="0" fontId="185" fillId="0" borderId="37" applyNumberFormat="0" applyFill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51" fillId="0" borderId="0"/>
    <xf numFmtId="0" fontId="104" fillId="0" borderId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79" fillId="38" borderId="0" applyNumberFormat="0" applyBorder="0" applyAlignment="0" applyProtection="0"/>
    <xf numFmtId="0" fontId="7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" fillId="70" borderId="33" applyNumberFormat="0" applyFont="0" applyAlignment="0" applyProtection="0"/>
    <xf numFmtId="0" fontId="74" fillId="70" borderId="33" applyNumberFormat="0" applyFont="0" applyAlignment="0" applyProtection="0"/>
    <xf numFmtId="0" fontId="135" fillId="0" borderId="17" applyNumberFormat="0" applyFill="0" applyAlignment="0" applyProtection="0"/>
    <xf numFmtId="0" fontId="138" fillId="0" borderId="18" applyNumberFormat="0" applyFill="0" applyAlignment="0" applyProtection="0"/>
    <xf numFmtId="0" fontId="142" fillId="0" borderId="19" applyNumberFormat="0" applyFill="0" applyAlignment="0" applyProtection="0"/>
    <xf numFmtId="0" fontId="142" fillId="0" borderId="0" applyNumberFormat="0" applyFill="0" applyBorder="0" applyAlignment="0" applyProtection="0"/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35" borderId="22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40" fontId="197" fillId="0" borderId="0" applyFont="0" applyFill="0" applyBorder="0" applyAlignment="0" applyProtection="0"/>
    <xf numFmtId="38" fontId="197" fillId="0" borderId="0" applyFont="0" applyFill="0" applyBorder="0" applyAlignment="0" applyProtection="0"/>
    <xf numFmtId="0" fontId="176" fillId="70" borderId="33" applyNumberFormat="0" applyFont="0" applyAlignment="0" applyProtection="0">
      <alignment vertical="center"/>
    </xf>
    <xf numFmtId="0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10" fillId="69" borderId="0" applyNumberFormat="0" applyBorder="0" applyAlignment="0" applyProtection="0">
      <alignment vertical="center"/>
    </xf>
    <xf numFmtId="0" fontId="198" fillId="0" borderId="0"/>
    <xf numFmtId="0" fontId="10" fillId="0" borderId="0" applyNumberFormat="0" applyFill="0" applyBorder="0" applyAlignment="0" applyProtection="0">
      <alignment vertical="center"/>
    </xf>
    <xf numFmtId="0" fontId="10" fillId="62" borderId="23" applyNumberFormat="0" applyAlignment="0" applyProtection="0">
      <alignment vertical="center"/>
    </xf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20" applyNumberFormat="0" applyFill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10" fillId="46" borderId="22" applyNumberFormat="0" applyAlignment="0" applyProtection="0">
      <alignment vertical="center"/>
    </xf>
    <xf numFmtId="3" fontId="10" fillId="0" borderId="0" applyFont="0" applyFill="0" applyBorder="0" applyAlignment="0" applyProtection="0"/>
    <xf numFmtId="0" fontId="19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9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0" fillId="0" borderId="0">
      <alignment vertical="center"/>
    </xf>
    <xf numFmtId="0" fontId="201" fillId="69" borderId="0" applyNumberFormat="0" applyBorder="0" applyAlignment="0" applyProtection="0">
      <alignment vertical="center"/>
    </xf>
    <xf numFmtId="0" fontId="40" fillId="0" borderId="0"/>
    <xf numFmtId="0" fontId="200" fillId="70" borderId="33" applyNumberFormat="0" applyFont="0" applyAlignment="0" applyProtection="0">
      <alignment vertical="center"/>
    </xf>
    <xf numFmtId="0" fontId="10" fillId="35" borderId="16" applyNumberFormat="0" applyAlignment="0" applyProtection="0">
      <alignment vertical="center"/>
    </xf>
    <xf numFmtId="4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00" fillId="0" borderId="0" applyFont="0" applyFill="0" applyBorder="0" applyAlignment="0" applyProtection="0">
      <alignment vertical="center"/>
    </xf>
    <xf numFmtId="0" fontId="202" fillId="0" borderId="37" applyNumberFormat="0" applyFill="0" applyAlignment="0" applyProtection="0">
      <alignment vertical="center"/>
    </xf>
    <xf numFmtId="215" fontId="176" fillId="0" borderId="0" applyFont="0" applyFill="0" applyBorder="0" applyAlignment="0" applyProtection="0"/>
    <xf numFmtId="0" fontId="4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03" fillId="43" borderId="0" applyNumberFormat="0" applyBorder="0" applyAlignment="0" applyProtection="0">
      <alignment vertical="center"/>
    </xf>
    <xf numFmtId="0" fontId="176" fillId="0" borderId="0">
      <alignment vertical="center"/>
    </xf>
    <xf numFmtId="0" fontId="204" fillId="34" borderId="0" applyNumberFormat="0" applyBorder="0" applyAlignment="0" applyProtection="0">
      <alignment vertical="center"/>
    </xf>
    <xf numFmtId="0" fontId="205" fillId="34" borderId="0" applyNumberFormat="0" applyBorder="0" applyAlignment="0" applyProtection="0">
      <alignment vertical="center"/>
    </xf>
    <xf numFmtId="0" fontId="205" fillId="34" borderId="0" applyNumberFormat="0" applyBorder="0" applyAlignment="0" applyProtection="0">
      <alignment vertical="center"/>
    </xf>
    <xf numFmtId="0" fontId="204" fillId="34" borderId="0" applyNumberFormat="0" applyBorder="0" applyAlignment="0" applyProtection="0">
      <alignment vertical="center"/>
    </xf>
    <xf numFmtId="0" fontId="204" fillId="34" borderId="0" applyNumberFormat="0" applyBorder="0" applyAlignment="0" applyProtection="0">
      <alignment vertical="center"/>
    </xf>
    <xf numFmtId="0" fontId="206" fillId="34" borderId="0" applyNumberFormat="0" applyBorder="0" applyAlignment="0" applyProtection="0">
      <alignment vertical="center"/>
    </xf>
    <xf numFmtId="0" fontId="206" fillId="34" borderId="0" applyNumberFormat="0" applyBorder="0" applyAlignment="0" applyProtection="0">
      <alignment vertical="center"/>
    </xf>
    <xf numFmtId="216" fontId="10" fillId="0" borderId="0" applyFont="0" applyFill="0" applyBorder="0" applyAlignment="0" applyProtection="0"/>
    <xf numFmtId="0" fontId="207" fillId="43" borderId="0" applyNumberFormat="0" applyBorder="0" applyAlignment="0" applyProtection="0">
      <alignment vertical="center"/>
    </xf>
    <xf numFmtId="0" fontId="207" fillId="43" borderId="0" applyNumberFormat="0" applyBorder="0" applyAlignment="0" applyProtection="0">
      <alignment vertical="center"/>
    </xf>
    <xf numFmtId="0" fontId="208" fillId="43" borderId="0" applyNumberFormat="0" applyBorder="0" applyAlignment="0" applyProtection="0">
      <alignment vertical="center"/>
    </xf>
    <xf numFmtId="0" fontId="207" fillId="43" borderId="0" applyNumberFormat="0" applyBorder="0" applyAlignment="0" applyProtection="0">
      <alignment vertical="center"/>
    </xf>
    <xf numFmtId="0" fontId="208" fillId="43" borderId="0" applyNumberFormat="0" applyBorder="0" applyAlignment="0" applyProtection="0">
      <alignment vertical="center"/>
    </xf>
    <xf numFmtId="0" fontId="209" fillId="0" borderId="0" applyNumberFormat="0" applyFill="0" applyBorder="0" applyAlignment="0" applyProtection="0"/>
    <xf numFmtId="0" fontId="10" fillId="0" borderId="0"/>
    <xf numFmtId="0" fontId="81" fillId="36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217" fontId="210" fillId="0" borderId="0" applyFont="0" applyFill="0" applyBorder="0" applyAlignment="0" applyProtection="0"/>
    <xf numFmtId="40" fontId="211" fillId="0" borderId="0" applyFont="0" applyFill="0" applyBorder="0" applyAlignment="0" applyProtection="0"/>
    <xf numFmtId="38" fontId="212" fillId="0" borderId="0" applyFont="0" applyFill="0" applyBorder="0" applyAlignment="0" applyProtection="0"/>
    <xf numFmtId="0" fontId="10" fillId="62" borderId="23" applyNumberFormat="0" applyAlignment="0" applyProtection="0">
      <alignment vertical="center"/>
    </xf>
    <xf numFmtId="0" fontId="213" fillId="0" borderId="0"/>
    <xf numFmtId="0" fontId="214" fillId="0" borderId="0" applyNumberFormat="0" applyFill="0" applyBorder="0" applyAlignment="0" applyProtection="0">
      <alignment vertical="center"/>
    </xf>
    <xf numFmtId="0" fontId="215" fillId="0" borderId="17" applyNumberFormat="0" applyFill="0" applyAlignment="0" applyProtection="0">
      <alignment vertical="center"/>
    </xf>
    <xf numFmtId="0" fontId="216" fillId="0" borderId="18" applyNumberFormat="0" applyFill="0" applyAlignment="0" applyProtection="0">
      <alignment vertical="center"/>
    </xf>
    <xf numFmtId="0" fontId="217" fillId="0" borderId="19" applyNumberFormat="0" applyFill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8" fillId="62" borderId="23" applyNumberFormat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160" fillId="70" borderId="3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9" fillId="35" borderId="22" applyNumberFormat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35" borderId="22" applyNumberFormat="0" applyAlignment="0" applyProtection="0">
      <alignment vertical="center"/>
    </xf>
    <xf numFmtId="212" fontId="17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222" fillId="46" borderId="22" applyNumberFormat="0" applyAlignment="0" applyProtection="0">
      <alignment vertical="center"/>
    </xf>
    <xf numFmtId="0" fontId="223" fillId="35" borderId="16" applyNumberFormat="0" applyAlignment="0" applyProtection="0">
      <alignment vertical="center"/>
    </xf>
    <xf numFmtId="0" fontId="10" fillId="46" borderId="22" applyNumberFormat="0" applyAlignment="0" applyProtection="0">
      <alignment vertical="center"/>
    </xf>
    <xf numFmtId="0" fontId="10" fillId="35" borderId="16" applyNumberFormat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174" fontId="83" fillId="0" borderId="0" applyFont="0" applyFill="0" applyBorder="0" applyAlignment="0" applyProtection="0"/>
    <xf numFmtId="175" fontId="83" fillId="0" borderId="0" applyFont="0" applyFill="0" applyBorder="0" applyAlignment="0" applyProtection="0"/>
    <xf numFmtId="0" fontId="224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7" fillId="0" borderId="0" applyFont="0" applyFill="0" applyBorder="0" applyAlignment="0" applyProtection="0"/>
    <xf numFmtId="39" fontId="10" fillId="0" borderId="0"/>
    <xf numFmtId="43" fontId="16" fillId="0" borderId="0" applyFont="0" applyFill="0" applyBorder="0" applyAlignment="0" applyProtection="0"/>
    <xf numFmtId="39" fontId="10" fillId="76" borderId="0"/>
    <xf numFmtId="0" fontId="17" fillId="0" borderId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6" fillId="4" borderId="0" applyNumberFormat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170" fontId="7" fillId="0" borderId="0" applyFont="0" applyFill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1" fillId="0" borderId="0">
      <alignment vertical="center"/>
    </xf>
    <xf numFmtId="170" fontId="14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2" fillId="4" borderId="0" applyNumberFormat="0" applyBorder="0" applyAlignment="0" applyProtection="0"/>
    <xf numFmtId="0" fontId="25" fillId="7" borderId="10" applyNumberFormat="0" applyAlignment="0" applyProtection="0"/>
    <xf numFmtId="0" fontId="27" fillId="8" borderId="13" applyNumberFormat="0" applyAlignment="0" applyProtection="0"/>
    <xf numFmtId="0" fontId="29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6" borderId="10" applyNumberFormat="0" applyAlignment="0" applyProtection="0"/>
    <xf numFmtId="0" fontId="26" fillId="0" borderId="12" applyNumberFormat="0" applyFill="0" applyAlignment="0" applyProtection="0"/>
    <xf numFmtId="0" fontId="32" fillId="5" borderId="0" applyNumberFormat="0" applyBorder="0" applyAlignment="0" applyProtection="0"/>
    <xf numFmtId="0" fontId="86" fillId="9" borderId="14" applyNumberFormat="0" applyFont="0" applyAlignment="0" applyProtection="0"/>
    <xf numFmtId="0" fontId="24" fillId="7" borderId="11" applyNumberFormat="0" applyAlignment="0" applyProtection="0"/>
    <xf numFmtId="0" fontId="30" fillId="0" borderId="15" applyNumberFormat="0" applyFill="0" applyAlignment="0" applyProtection="0"/>
    <xf numFmtId="0" fontId="28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0" fontId="16" fillId="0" borderId="0"/>
    <xf numFmtId="0" fontId="10" fillId="0" borderId="0"/>
    <xf numFmtId="39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7" fillId="0" borderId="0" applyFont="0" applyFill="0" applyBorder="0" applyAlignment="0" applyProtection="0"/>
    <xf numFmtId="39" fontId="10" fillId="0" borderId="0"/>
    <xf numFmtId="39" fontId="10" fillId="0" borderId="0"/>
    <xf numFmtId="0" fontId="17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/>
    <xf numFmtId="0" fontId="17" fillId="0" borderId="0"/>
    <xf numFmtId="0" fontId="16" fillId="0" borderId="0"/>
    <xf numFmtId="0" fontId="7" fillId="0" borderId="0"/>
    <xf numFmtId="0" fontId="1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10" fillId="0" borderId="0"/>
    <xf numFmtId="43" fontId="16" fillId="0" borderId="0" applyFont="0" applyFill="0" applyBorder="0" applyAlignment="0" applyProtection="0"/>
    <xf numFmtId="39" fontId="10" fillId="0" borderId="0"/>
    <xf numFmtId="43" fontId="1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39" fontId="10" fillId="0" borderId="0"/>
    <xf numFmtId="17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centerContinuous" vertical="top"/>
    </xf>
    <xf numFmtId="171" fontId="2" fillId="0" borderId="0" xfId="0" applyNumberFormat="1" applyFont="1" applyFill="1" applyAlignment="1">
      <alignment horizontal="centerContinuous" vertical="top"/>
    </xf>
    <xf numFmtId="171" fontId="2" fillId="0" borderId="0" xfId="0" applyNumberFormat="1" applyFont="1" applyFill="1" applyAlignment="1">
      <alignment horizontal="left" vertical="top"/>
    </xf>
    <xf numFmtId="171" fontId="2" fillId="0" borderId="0" xfId="0" quotePrefix="1" applyNumberFormat="1" applyFont="1" applyFill="1" applyAlignment="1">
      <alignment horizontal="centerContinuous" vertical="top"/>
    </xf>
    <xf numFmtId="37" fontId="2" fillId="0" borderId="0" xfId="0" applyNumberFormat="1" applyFont="1" applyFill="1" applyAlignment="1">
      <alignment horizontal="right" vertical="top"/>
    </xf>
    <xf numFmtId="171" fontId="2" fillId="0" borderId="0" xfId="0" applyNumberFormat="1" applyFont="1" applyFill="1" applyAlignment="1">
      <alignment vertical="top"/>
    </xf>
    <xf numFmtId="171" fontId="2" fillId="0" borderId="0" xfId="0" applyNumberFormat="1" applyFont="1" applyFill="1" applyAlignment="1">
      <alignment horizontal="center" vertical="top"/>
    </xf>
    <xf numFmtId="171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center" vertical="top"/>
    </xf>
    <xf numFmtId="171" fontId="3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vertical="top"/>
    </xf>
    <xf numFmtId="171" fontId="2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2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/>
    </xf>
    <xf numFmtId="168" fontId="2" fillId="0" borderId="0" xfId="0" applyNumberFormat="1" applyFont="1" applyFill="1" applyBorder="1" applyAlignment="1">
      <alignment horizontal="center" vertical="top"/>
    </xf>
    <xf numFmtId="171" fontId="2" fillId="0" borderId="0" xfId="0" applyNumberFormat="1" applyFont="1" applyFill="1" applyAlignment="1">
      <alignment horizontal="right" vertical="top"/>
    </xf>
    <xf numFmtId="171" fontId="2" fillId="0" borderId="0" xfId="0" applyNumberFormat="1" applyFont="1" applyFill="1" applyBorder="1" applyAlignment="1">
      <alignment horizontal="right" vertical="top"/>
    </xf>
    <xf numFmtId="0" fontId="2" fillId="0" borderId="0" xfId="0" quotePrefix="1" applyNumberFormat="1" applyFont="1" applyFill="1" applyAlignment="1">
      <alignment horizontal="center" vertical="top"/>
    </xf>
    <xf numFmtId="0" fontId="2" fillId="0" borderId="0" xfId="0" applyNumberFormat="1" applyFont="1" applyFill="1" applyBorder="1" applyAlignment="1">
      <alignment vertical="top"/>
    </xf>
    <xf numFmtId="37" fontId="5" fillId="0" borderId="0" xfId="0" applyNumberFormat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37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0" fontId="2" fillId="0" borderId="0" xfId="0" quotePrefix="1" applyNumberFormat="1" applyFont="1" applyFill="1" applyBorder="1" applyAlignment="1">
      <alignment horizontal="center" vertical="top"/>
    </xf>
    <xf numFmtId="168" fontId="2" fillId="0" borderId="0" xfId="0" applyNumberFormat="1" applyFont="1" applyFill="1" applyAlignment="1">
      <alignment horizontal="center" vertical="top"/>
    </xf>
    <xf numFmtId="168" fontId="2" fillId="0" borderId="2" xfId="0" applyNumberFormat="1" applyFont="1" applyFill="1" applyBorder="1" applyAlignment="1">
      <alignment horizontal="center" vertical="top"/>
    </xf>
    <xf numFmtId="168" fontId="2" fillId="0" borderId="1" xfId="0" applyNumberFormat="1" applyFont="1" applyFill="1" applyBorder="1" applyAlignment="1">
      <alignment horizontal="center" vertical="top"/>
    </xf>
    <xf numFmtId="168" fontId="2" fillId="0" borderId="6" xfId="0" applyNumberFormat="1" applyFont="1" applyFill="1" applyBorder="1" applyAlignment="1">
      <alignment horizontal="center" vertical="top"/>
    </xf>
    <xf numFmtId="168" fontId="2" fillId="0" borderId="4" xfId="0" applyNumberFormat="1" applyFont="1" applyFill="1" applyBorder="1" applyAlignment="1">
      <alignment horizontal="center" vertical="top"/>
    </xf>
    <xf numFmtId="170" fontId="2" fillId="0" borderId="4" xfId="0" applyNumberFormat="1" applyFont="1" applyFill="1" applyBorder="1" applyAlignment="1">
      <alignment horizontal="center" vertical="top"/>
    </xf>
    <xf numFmtId="17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>
      <alignment horizontal="center" vertical="top"/>
    </xf>
    <xf numFmtId="0" fontId="2" fillId="0" borderId="0" xfId="1" applyNumberFormat="1" applyFont="1" applyAlignment="1">
      <alignment vertical="top"/>
    </xf>
    <xf numFmtId="171" fontId="2" fillId="0" borderId="0" xfId="1" applyNumberFormat="1" applyFont="1" applyAlignment="1">
      <alignment vertical="top"/>
    </xf>
    <xf numFmtId="171" fontId="2" fillId="0" borderId="0" xfId="1" applyNumberFormat="1" applyFont="1" applyBorder="1" applyAlignment="1">
      <alignment vertical="top"/>
    </xf>
    <xf numFmtId="171" fontId="2" fillId="0" borderId="0" xfId="1" applyNumberFormat="1" applyFont="1" applyAlignment="1">
      <alignment horizontal="right" vertical="top"/>
    </xf>
    <xf numFmtId="0" fontId="2" fillId="0" borderId="0" xfId="1" applyNumberFormat="1" applyFont="1" applyAlignment="1">
      <alignment horizontal="center" vertical="top"/>
    </xf>
    <xf numFmtId="171" fontId="2" fillId="0" borderId="0" xfId="1" applyNumberFormat="1" applyFont="1" applyAlignment="1">
      <alignment horizontal="center" vertical="top"/>
    </xf>
    <xf numFmtId="171" fontId="2" fillId="0" borderId="0" xfId="1" applyNumberFormat="1" applyFont="1" applyBorder="1" applyAlignment="1">
      <alignment horizontal="center" vertical="top"/>
    </xf>
    <xf numFmtId="171" fontId="2" fillId="0" borderId="1" xfId="1" applyNumberFormat="1" applyFont="1" applyBorder="1" applyAlignment="1">
      <alignment horizontal="center" vertical="top"/>
    </xf>
    <xf numFmtId="0" fontId="1" fillId="0" borderId="0" xfId="1" applyNumberFormat="1" applyFont="1" applyAlignment="1">
      <alignment horizontal="left" vertical="top"/>
    </xf>
    <xf numFmtId="168" fontId="2" fillId="0" borderId="0" xfId="1" applyNumberFormat="1" applyFont="1" applyAlignment="1">
      <alignment horizontal="center" vertical="top"/>
    </xf>
    <xf numFmtId="168" fontId="2" fillId="0" borderId="0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left" vertical="top"/>
    </xf>
    <xf numFmtId="168" fontId="2" fillId="0" borderId="0" xfId="1" quotePrefix="1" applyNumberFormat="1" applyFont="1" applyBorder="1" applyAlignment="1">
      <alignment horizontal="center" vertical="top"/>
    </xf>
    <xf numFmtId="0" fontId="2" fillId="0" borderId="0" xfId="1" applyNumberFormat="1" applyFont="1" applyFill="1" applyAlignment="1">
      <alignment horizontal="left" vertical="top"/>
    </xf>
    <xf numFmtId="171" fontId="2" fillId="0" borderId="0" xfId="1" applyNumberFormat="1" applyFont="1" applyFill="1" applyAlignment="1">
      <alignment vertical="top"/>
    </xf>
    <xf numFmtId="0" fontId="1" fillId="0" borderId="0" xfId="1" applyNumberFormat="1" applyFont="1" applyFill="1" applyAlignment="1">
      <alignment horizontal="left" vertical="top"/>
    </xf>
    <xf numFmtId="168" fontId="2" fillId="0" borderId="3" xfId="1" applyNumberFormat="1" applyFont="1" applyBorder="1" applyAlignment="1">
      <alignment horizontal="center" vertical="top"/>
    </xf>
    <xf numFmtId="168" fontId="2" fillId="0" borderId="0" xfId="1" applyNumberFormat="1" applyFont="1" applyAlignment="1">
      <alignment vertical="top"/>
    </xf>
    <xf numFmtId="168" fontId="2" fillId="0" borderId="0" xfId="1" applyNumberFormat="1" applyFont="1" applyBorder="1" applyAlignment="1">
      <alignment vertical="top"/>
    </xf>
    <xf numFmtId="0" fontId="1" fillId="0" borderId="0" xfId="0" quotePrefix="1" applyFont="1" applyAlignment="1">
      <alignment horizontal="left" vertical="top"/>
    </xf>
    <xf numFmtId="0" fontId="2" fillId="0" borderId="0" xfId="0" applyFont="1" applyAlignment="1">
      <alignment horizontal="centerContinuous" vertical="top"/>
    </xf>
    <xf numFmtId="171" fontId="2" fillId="0" borderId="0" xfId="0" applyNumberFormat="1" applyFont="1" applyAlignment="1">
      <alignment horizontal="centerContinuous" vertical="top"/>
    </xf>
    <xf numFmtId="171" fontId="2" fillId="0" borderId="0" xfId="0" applyNumberFormat="1" applyFont="1" applyAlignment="1">
      <alignment horizontal="left" vertical="top"/>
    </xf>
    <xf numFmtId="37" fontId="1" fillId="0" borderId="0" xfId="0" applyNumberFormat="1" applyFont="1" applyAlignment="1">
      <alignment horizontal="left" vertical="top"/>
    </xf>
    <xf numFmtId="171" fontId="2" fillId="0" borderId="0" xfId="0" quotePrefix="1" applyNumberFormat="1" applyFont="1" applyAlignment="1">
      <alignment horizontal="centerContinuous" vertical="top"/>
    </xf>
    <xf numFmtId="37" fontId="2" fillId="0" borderId="0" xfId="0" applyNumberFormat="1" applyFont="1" applyAlignment="1">
      <alignment horizontal="right" vertical="top"/>
    </xf>
    <xf numFmtId="171" fontId="2" fillId="0" borderId="0" xfId="0" applyNumberFormat="1" applyFont="1" applyAlignment="1">
      <alignment vertical="top"/>
    </xf>
    <xf numFmtId="17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1" fontId="3" fillId="0" borderId="0" xfId="0" applyNumberFormat="1" applyFont="1" applyAlignment="1">
      <alignment horizontal="right" vertical="top"/>
    </xf>
    <xf numFmtId="49" fontId="3" fillId="0" borderId="0" xfId="0" quotePrefix="1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8" fontId="2" fillId="0" borderId="0" xfId="0" applyNumberFormat="1" applyFont="1" applyAlignment="1">
      <alignment horizontal="right" vertical="top"/>
    </xf>
    <xf numFmtId="171" fontId="4" fillId="0" borderId="0" xfId="0" applyNumberFormat="1" applyFont="1" applyAlignment="1">
      <alignment horizontal="center" vertical="top"/>
    </xf>
    <xf numFmtId="168" fontId="4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left" vertical="top"/>
    </xf>
    <xf numFmtId="168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8" fontId="2" fillId="2" borderId="0" xfId="0" applyNumberFormat="1" applyFont="1" applyFill="1" applyAlignment="1">
      <alignment horizontal="right" vertical="top"/>
    </xf>
    <xf numFmtId="168" fontId="2" fillId="0" borderId="1" xfId="0" applyNumberFormat="1" applyFont="1" applyBorder="1" applyAlignment="1">
      <alignment horizontal="right" vertical="top"/>
    </xf>
    <xf numFmtId="168" fontId="2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168" fontId="2" fillId="0" borderId="0" xfId="0" applyNumberFormat="1" applyFont="1" applyAlignment="1">
      <alignment horizontal="center" vertical="top"/>
    </xf>
    <xf numFmtId="168" fontId="2" fillId="0" borderId="2" xfId="0" applyNumberFormat="1" applyFont="1" applyBorder="1" applyAlignment="1">
      <alignment horizontal="center" vertical="top"/>
    </xf>
    <xf numFmtId="171" fontId="2" fillId="0" borderId="0" xfId="0" applyNumberFormat="1" applyFont="1" applyAlignment="1">
      <alignment horizontal="right" vertical="top"/>
    </xf>
    <xf numFmtId="168" fontId="2" fillId="0" borderId="4" xfId="0" applyNumberFormat="1" applyFont="1" applyBorder="1" applyAlignment="1">
      <alignment horizontal="right" vertical="top"/>
    </xf>
    <xf numFmtId="0" fontId="2" fillId="0" borderId="0" xfId="0" quotePrefix="1" applyFont="1" applyAlignment="1">
      <alignment horizontal="center" vertical="top"/>
    </xf>
    <xf numFmtId="168" fontId="2" fillId="0" borderId="0" xfId="0" applyNumberFormat="1" applyFont="1" applyAlignment="1">
      <alignment vertical="top"/>
    </xf>
    <xf numFmtId="0" fontId="2" fillId="0" borderId="5" xfId="0" applyFont="1" applyBorder="1" applyAlignment="1">
      <alignment vertical="top"/>
    </xf>
    <xf numFmtId="171" fontId="2" fillId="0" borderId="0" xfId="0" quotePrefix="1" applyNumberFormat="1" applyFont="1" applyFill="1" applyAlignment="1">
      <alignment vertical="top"/>
    </xf>
    <xf numFmtId="168" fontId="2" fillId="0" borderId="0" xfId="0" applyNumberFormat="1" applyFont="1" applyFill="1" applyAlignment="1">
      <alignment horizontal="right" vertical="top"/>
    </xf>
    <xf numFmtId="168" fontId="2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right" vertical="top"/>
    </xf>
    <xf numFmtId="168" fontId="2" fillId="0" borderId="3" xfId="0" applyNumberFormat="1" applyFont="1" applyFill="1" applyBorder="1" applyAlignment="1">
      <alignment horizontal="right" vertical="top"/>
    </xf>
    <xf numFmtId="171" fontId="2" fillId="0" borderId="0" xfId="0" applyNumberFormat="1" applyFont="1"/>
    <xf numFmtId="168" fontId="2" fillId="0" borderId="2" xfId="0" applyNumberFormat="1" applyFont="1" applyFill="1" applyBorder="1" applyAlignment="1">
      <alignment horizontal="right" vertical="top"/>
    </xf>
    <xf numFmtId="171" fontId="8" fillId="0" borderId="0" xfId="0" applyNumberFormat="1" applyFont="1" applyFill="1" applyAlignment="1">
      <alignment vertical="top"/>
    </xf>
    <xf numFmtId="168" fontId="2" fillId="0" borderId="1" xfId="0" applyNumberFormat="1" applyFont="1" applyFill="1" applyBorder="1" applyAlignment="1">
      <alignment horizontal="right" vertical="top"/>
    </xf>
    <xf numFmtId="0" fontId="0" fillId="0" borderId="0" xfId="0"/>
    <xf numFmtId="168" fontId="2" fillId="0" borderId="0" xfId="0" applyNumberFormat="1" applyFont="1" applyFill="1" applyAlignment="1">
      <alignment horizontal="center" vertical="top"/>
    </xf>
    <xf numFmtId="218" fontId="0" fillId="0" borderId="0" xfId="0" applyNumberFormat="1"/>
    <xf numFmtId="168" fontId="0" fillId="0" borderId="0" xfId="0" applyNumberFormat="1"/>
    <xf numFmtId="37" fontId="1" fillId="0" borderId="0" xfId="1" quotePrefix="1" applyNumberFormat="1" applyFont="1" applyAlignment="1">
      <alignment horizontal="left" vertical="top"/>
    </xf>
    <xf numFmtId="37" fontId="1" fillId="0" borderId="0" xfId="1" applyNumberFormat="1" applyFont="1" applyAlignment="1">
      <alignment horizontal="left" vertical="top"/>
    </xf>
    <xf numFmtId="171" fontId="2" fillId="0" borderId="0" xfId="1" applyNumberFormat="1" applyFont="1" applyAlignment="1">
      <alignment horizontal="right" vertical="top"/>
    </xf>
    <xf numFmtId="171" fontId="2" fillId="0" borderId="1" xfId="1" applyNumberFormat="1" applyFont="1" applyBorder="1" applyAlignment="1">
      <alignment horizontal="center" vertical="top"/>
    </xf>
  </cellXfs>
  <cellStyles count="4151">
    <cellStyle name="'" xfId="49" xr:uid="{4CC5CFD7-EB3C-4837-9951-B018F8679BAF}"/>
    <cellStyle name="-" xfId="50" xr:uid="{5AECA9C5-14F0-487E-A50F-EE8EE0831A58}"/>
    <cellStyle name="?" xfId="51" xr:uid="{CB8AC7AC-44BA-4CF6-9964-3CE01304CB7B}"/>
    <cellStyle name="??" xfId="52" xr:uid="{9F7B47DA-CFFC-4A88-B3D2-C398C64332B6}"/>
    <cellStyle name="?? [0.00]_494-239" xfId="53" xr:uid="{3C6F5D91-39F4-4CE9-A324-FDEF2588A507}"/>
    <cellStyle name="?? [0]_Country code" xfId="54" xr:uid="{6C01313B-DB92-4979-B3EC-1BDED45ECE34}"/>
    <cellStyle name="?? 1" xfId="55" xr:uid="{69E7607C-B925-403A-AAAB-BA44EF27FAC0}"/>
    <cellStyle name="?? 2" xfId="56" xr:uid="{D3385055-6472-4FF7-A96E-79D5E969BE66}"/>
    <cellStyle name="?? 3" xfId="57" xr:uid="{C57F2DFF-5647-4798-9EEF-87A57DD1B32A}"/>
    <cellStyle name="?? 4" xfId="58" xr:uid="{6386B47A-6AAA-4297-95D1-5C748718DD87}"/>
    <cellStyle name="??&amp;O?&amp;H?_x0008__x000f__x0007_?_x0007__x0001__x0001_" xfId="59" xr:uid="{49109046-514C-4A82-8C37-EABC0ADBE568}"/>
    <cellStyle name="??&amp;O?&amp;H?_x0008_??_x0007__x0001__x0001_" xfId="60" xr:uid="{E8BD460F-2813-4310-A8F2-C1A2D1CE26F5}"/>
    <cellStyle name="??&amp;O?&amp;H?_x0008__x000f__x0007_?_x0007__x0001__x0001__CN_daily sale out" xfId="61" xr:uid="{ECD630E6-994B-4879-B6D8-205376D70A52}"/>
    <cellStyle name="????" xfId="62" xr:uid="{EDBA8DBE-6546-4751-96E9-D783BE18F968}"/>
    <cellStyle name="???? [0.00]_494-239" xfId="63" xr:uid="{12C93C2D-E5D6-4E98-8846-C92198C53F49}"/>
    <cellStyle name="?????" xfId="64" xr:uid="{534B7DC3-4C4E-4437-9FF4-7D268B166131}"/>
    <cellStyle name="??????" xfId="65" xr:uid="{3942CD64-9335-45CB-AA22-4680B905D1FA}"/>
    <cellStyle name="????_Data" xfId="66" xr:uid="{764FB880-CF1E-43F9-9B88-55EBD51890FF}"/>
    <cellStyle name="???_2005 Budget Control Sheet" xfId="67" xr:uid="{CD2EED10-6B48-4F92-813B-D5A425379E59}"/>
    <cellStyle name="??_?'98?,11? " xfId="68" xr:uid="{0B334930-2385-4157-8A43-85E6B954CDCA}"/>
    <cellStyle name="??1" xfId="69" xr:uid="{516AEF33-8206-48FF-A9B5-CD0185CEE24D}"/>
    <cellStyle name="??2" xfId="70" xr:uid="{C1D56EA3-569C-450F-BA76-915576F89197}"/>
    <cellStyle name="??3" xfId="71" xr:uid="{734AFEF2-71E6-42C7-8087-9CA145C34087}"/>
    <cellStyle name="??4" xfId="72" xr:uid="{C8570B52-6548-419D-8F6C-C19DA6DBA079}"/>
    <cellStyle name="??5" xfId="73" xr:uid="{B47DECDE-83A2-4D79-A8F3-33DAF3475A7D}"/>
    <cellStyle name="??6" xfId="74" xr:uid="{F5E23C26-32E4-4FF7-84BD-49D8A60D6C55}"/>
    <cellStyle name="?omma_RQSTFRM_97ศธบ๑" xfId="75" xr:uid="{582A1F8D-D69D-44D1-8B1B-C7095E309F20}"/>
    <cellStyle name="-_%รอดศูนย์รวม ก.ย.48" xfId="76" xr:uid="{029AB36A-C121-4BE7-A63C-4793DFB8F608}"/>
    <cellStyle name="-_%รอดศูนย์รวม ก.ย.48_1.1) MBO_CEO_THEERASAK" xfId="77" xr:uid="{61A5306D-91BC-497B-A1D3-B6B44F504BDA}"/>
    <cellStyle name="-_%รอดศูนย์รวม ก.ย.48_1.2) MIB_CEO_THEERASAK" xfId="78" xr:uid="{15F2B280-5C3B-4B58-BAA3-C016BDA77162}"/>
    <cellStyle name="-_%รอดศูนย์รวม ก.ย.48_2.7) MIB_CEO_THEERASAK_JULY 07" xfId="79" xr:uid="{88211AF2-DC20-48C3-AD18-E9DFB5A6EB82}"/>
    <cellStyle name="-_%รอดศูนย์รวม ก.ย.48_4.1 เพื่อพิจารณาผลงานประจำไตรมาส 2 ของบริษัท ทรีเทค จำกัด" xfId="80" xr:uid="{C5E7EE8E-BC09-4595-A8FE-022E70258C19}"/>
    <cellStyle name="-_%รอดศูนย์รวม ก.ย.48_5. Report HR for May 2006" xfId="81" xr:uid="{DDBC6D2E-1020-47A3-8FFF-8FE2CCD46E2F}"/>
    <cellStyle name="-_%รอดศูนย์รวม ก.ย.48_8. Report HR for August 2006" xfId="82" xr:uid="{3307E9C6-5314-4DC4-BF19-DBF16784CCF6}"/>
    <cellStyle name="-_%รอดศูนย์รวม ก.ย.48_Appendix C - Organization Structure-Tree Tech" xfId="83" xr:uid="{F2B83D5B-F8BE-44DB-BA95-CB5601CC4984}"/>
    <cellStyle name="-_%รอดศูนย์รวม ก.ย.48_GPS" xfId="84" xr:uid="{56E94C79-9FE1-458C-9A5B-F361CD7E8166}"/>
    <cellStyle name="-_%รอดศูนย์รวม ก.ย.48_Hr report_ April " xfId="85" xr:uid="{3C9C8B60-B395-4358-A775-F52DFA462633}"/>
    <cellStyle name="-_%รอดศูนย์รวม ก.ย.48_Hr report_ May" xfId="86" xr:uid="{298B007D-8F28-4932-82D9-7D7C5A1FD137}"/>
    <cellStyle name="-_%รอดศูนย์รวม ก.ย.48_IT Dec." xfId="87" xr:uid="{7BF9E3B6-0C19-457C-AEC1-B0C266DF70B5}"/>
    <cellStyle name="-_%รอดศูนย์รวม ก.ย.48_June_Aug._07 ( บัว )-MIB (1)" xfId="88" xr:uid="{B54FFF1C-31A7-476B-9A7F-CAA2BEB86C77}"/>
    <cellStyle name="-_%รอดศูนย์รวม ก.ย.48_June-August_07" xfId="89" xr:uid="{9D673A86-3411-414F-BB48-56237F5F7176}"/>
    <cellStyle name="-_%รอดศูนย์รวม ก.ย.48_ManPower TT Revise -Aug" xfId="90" xr:uid="{E5E9C00D-314A-4AD0-BDEC-04EED6E0B819}"/>
    <cellStyle name="-_%รอดศูนย์รวม ก.ย.48_MB2 BHL 2007 Q1-2 (Revise)" xfId="91" xr:uid="{3C7F6DA0-CA9A-4BDA-ABD7-73D8258F1789}"/>
    <cellStyle name="-_%รอดศูนย์รวม ก.ย.48_MB2 BHL 2007 Q1-2 (Revise) (1)" xfId="92" xr:uid="{B8F7E97D-0C35-44DC-BA1C-90549FC9E47C}"/>
    <cellStyle name="-_%รอดศูนย์รวม ก.ย.48_MB2 BHL Q3-4 (REV.0606)" xfId="93" xr:uid="{959DA983-5D7B-4EB2-B9A5-BDFE1B6648D8}"/>
    <cellStyle name="-_%รอดศูนย์รวม ก.ย.48_MB2 Q1-4 50 (CEO Revise)" xfId="94" xr:uid="{781C8D09-F2C6-424F-B488-EFFF6FFA78B5}"/>
    <cellStyle name="-_%รอดศูนย์รวม ก.ย.48_MB2 Q1-4.50 (CEO.Revise)" xfId="95" xr:uid="{B3BA6D0F-833B-4A89-8544-D7DFD8AE5A7E}"/>
    <cellStyle name="-_%รอดศูนย์รวม ก.ย.48_MB2 Q2" xfId="96" xr:uid="{69A47B4C-13AE-49F8-9260-03D66D528F9E}"/>
    <cellStyle name="-_%รอดศูนย์รวม ก.ย.48_MB2 Q3 (Tree Tech)" xfId="97" xr:uid="{1237BD85-880E-465F-8588-30A972B29D88}"/>
    <cellStyle name="-_%รอดศูนย์รวม ก.ย.48_MB2 QC 2006" xfId="98" xr:uid="{77DC5DA2-CD23-4CEE-9240-15603A139DCB}"/>
    <cellStyle name="-_%รอดศูนย์รวม ก.ย.48_MBII_Acc BHQ3-4_07 (HR)" xfId="99" xr:uid="{180633BD-8996-4429-B734-D3FEE84490FF}"/>
    <cellStyle name="-_%รอดศูนย์รวม ก.ย.48_MBII_Asstcfo_Q4" xfId="100" xr:uid="{5956CEA8-7F70-420B-9ECB-7196BFABA525}"/>
    <cellStyle name="-_%รอดศูนย์รวม ก.ย.48_MIB Naticha_Q2_07" xfId="101" xr:uid="{51F3CA8B-5D58-4331-A6CE-3AE0D54ED696}"/>
    <cellStyle name="-_%รอดศูนย์รวม ก.ย.48_MIB มิ.ย.-ส.ค. (revise)" xfId="102" xr:uid="{E7E95893-8233-4DB0-A780-EECC5FBE4814}"/>
    <cellStyle name="-_%รอดศูนย์รวม ก.ย.48_NC Monthly Report" xfId="103" xr:uid="{47F2AB62-8411-461C-B92B-4B229F17F729}"/>
    <cellStyle name="-_%รอดศูนย์รวม ก.ย.48_OC T Tech" xfId="104" xr:uid="{3489B76A-4569-4F6B-AE43-154DCB2F3A5A}"/>
    <cellStyle name="-_%รอดศูนย์รวม ก.ย.48_Report New Management_THEERASAK" xfId="105" xr:uid="{F4DFAEA0-B9A8-4EE1-925A-A9F0B8264992}"/>
    <cellStyle name="-_%รอดศูนย์รวม ก.ย.48_Revised MB2_QC_2006 (Q1&amp;Q2&amp;Q3) (1)" xfId="106" xr:uid="{E90BF0B1-BEC3-44EC-963C-87CF58ECEA1B}"/>
    <cellStyle name="-_%รอดศูนย์รวม ก.ย.48_Revised MB2_QC_2006 (Q1&amp;Q2)" xfId="107" xr:uid="{3B7ED371-EBF8-4508-B975-72CAD3A2D96A}"/>
    <cellStyle name="-_%รอดศูนย์รวม ก.ย.48_ก พ " xfId="118" xr:uid="{856E5078-E664-4648-A25A-FF56D38FA175}"/>
    <cellStyle name="-_%รอดศูนย์รวม ก.ย.48_การคิดต้นทุน" xfId="119" xr:uid="{9BD6B8B4-371C-4840-8C53-C7B71F7FA060}"/>
    <cellStyle name="-_%รอดศูนย์รวม ก.ย.48_บัญชี 4_50. (version 1)" xfId="120" xr:uid="{3F167B0E-6A3D-4F7E-AA29-3587B767F865}"/>
    <cellStyle name="-_%รอดศูนย์รวม ก.ย.48_บัญชี พ.ค 50" xfId="121" xr:uid="{B3263A40-1C71-4639-A7BC-930AC3758E8B}"/>
    <cellStyle name="-_%รอดศูนย์รวม ก.ย.48_บัญชีขนส่ง-ค่าบริการ 4-3-09" xfId="122" xr:uid="{EB3CFF4C-0794-435E-9FD7-FCDB5EC28621}"/>
    <cellStyle name="-_%รอดศูนย์รวม ก.ย.48_ไบโอทรานส์ (2)" xfId="117" xr:uid="{05DFF021-F567-4733-AC3D-234CF7FF1639}"/>
    <cellStyle name="-_%รอดศูนย์รวม ก.ย.48_ประชุมบริษัทเมษายน50 (2)" xfId="124" xr:uid="{4C879B71-BFD3-4A3B-81A3-4F11C52EEDE4}"/>
    <cellStyle name="-_%รอดศูนย์รวม ก.ย.48_ประชุมบริษัทเมษายน50 (3)" xfId="125" xr:uid="{36C76CC9-00E8-4749-AEF7-785EEDCF8B30}"/>
    <cellStyle name="-_%รอดศูนย์รวม ก.ย.48_ประเมินผล  MB2 Q1" xfId="123" xr:uid="{0E31CB18-286F-4CEC-B207-C2DF5287140D}"/>
    <cellStyle name="-_%รอดศูนย์รวม ก.ย.48_ผลประเมิน MB2 Jintana Q1(ส่ง HR 12.4.50)" xfId="126" xr:uid="{DF40B431-86A0-4BC8-BB75-129406C57C64}"/>
    <cellStyle name="-_%รอดศูนย์รวม ก.ย.48_รายงานการขนส่งแยกภาค 10_07" xfId="127" xr:uid="{54A9AE2E-0DFA-4993-86A3-AE1F77DFD88E}"/>
    <cellStyle name="-_%รอดศูนย์รวม ก.ย.48_รายงานบอร์ด พ ค  (2)" xfId="128" xr:uid="{6F29F262-90A5-4DB6-86B9-999B863DCF9F}"/>
    <cellStyle name="-_%รอดศูนย์รวม ก.ย.48_รายงานบอร์ด ม ค " xfId="129" xr:uid="{4F81F3D1-6FED-4068-A745-0B8326EC9F5E}"/>
    <cellStyle name="-_%รอดศูนย์รวม ก.ย.48_รายงานประชุมเดือนพฤษภาคม" xfId="130" xr:uid="{10F920DB-6709-482C-B39D-6258CA52EB27}"/>
    <cellStyle name="-_%รอดศูนย์รวม ก.ย.48_รายงานผลการดำเนินงาน 3_2550 Final" xfId="131" xr:uid="{881C79DF-6969-42D8-A26D-186047DE8731}"/>
    <cellStyle name="-_%รอดศูนย์รวม ก.ย.48_รายละเอียดบุคคล Q2_Department" xfId="132" xr:uid="{90291346-CABC-4846-9856-93AE21D2B0BA}"/>
    <cellStyle name="-_%รอดศูนย์รวม ก.ย.48_รายละเอียดบุคคล Q4" xfId="133" xr:uid="{258DE5C6-0878-4816-9173-97D4D9D1BD56}"/>
    <cellStyle name="-_%รอดศูนย์รวม ก.ย.48_วาระบัญชี" xfId="134" xr:uid="{734AA47D-D890-49B1-A201-97AAD9E09485}"/>
    <cellStyle name="-_%รอดศูนย์รวม ก.ย.48_สรุป MB2 ไตรมาส 1_50" xfId="135" xr:uid="{03E448A6-153A-490C-826A-474CEB17B75B}"/>
    <cellStyle name="-_%รอดศูนย์รวม ก.ย.48_สรุปประเมิน  MB2 Q4" xfId="136" xr:uid="{1707DFBC-277E-44EA-83E1-4F7CE051A8B1}"/>
    <cellStyle name="-_%รอดศูนย์รวม ก.ย.48_สรุปประเมิน  MB2 Q4_1" xfId="137" xr:uid="{D85D44E3-66B9-4C2C-B721-C8B1483EC4B0}"/>
    <cellStyle name="-_%รอดศูนย์รวม ก.ย.48_เอกสาร ชุดที่ 2" xfId="108" xr:uid="{C40910F8-1269-4CB2-A55E-69CB78A03A9D}"/>
    <cellStyle name="-_%รอดศูนย์รวม ก.ย.48_เอกสารการประชุม  ชุดที่ 1" xfId="109" xr:uid="{A6546A22-5786-44C6-AB22-DA8BE465588D}"/>
    <cellStyle name="-_%รอดศูนย์รวม ก.ย.48_เอกสารการประชุม ชุดที่ 3 (version 1)" xfId="110" xr:uid="{32D03C84-5991-48CB-B8F2-312A6DD12F81}"/>
    <cellStyle name="-_%รอดศูนย์รวม ก.ย.48_เอกสารนำเสนอผลงานไตรมาส 2" xfId="111" xr:uid="{6ED7C877-6192-4416-AB06-0C678BA8F6EE}"/>
    <cellStyle name="-_%รอดศูนย์รวม ก.ย.48_เอกสารประชุม" xfId="112" xr:uid="{DAEA7CF4-38CA-486A-A48E-BD4593C82A5A}"/>
    <cellStyle name="-_%รอดศูนย์รวม ก.ย.48_เอกสารประชุม  NC Tree Tech No.8(นำเสนอผลงานไตรมาส2)" xfId="113" xr:uid="{947C323A-7181-4241-8C89-C18CBE1A002F}"/>
    <cellStyle name="-_%รอดศูนย์รวม ก.ย.48_เอกสารประชุม ชุดที่ 2(สำหรับฝ่ายจัดการ)" xfId="114" xr:uid="{6B2EBF1D-B9AC-4357-B369-8CFA15F4ABD4}"/>
    <cellStyle name="-_%รอดศูนย์รวม ก.ย.48_เอกสารประชุม ชุดที่ 3" xfId="115" xr:uid="{3C1C3DCD-3919-44F8-8DD7-1A0D809FC63B}"/>
    <cellStyle name="-_%รอดศูนย์รวม ก.ย.48_เอกสารประชุม ชุดที่ 4" xfId="116" xr:uid="{7A7FAC56-9CD4-4A5D-B7AC-E8A5DBFA8D11}"/>
    <cellStyle name="_(*#,##0.00_);_(*(#,##0.00);_(*&quot;-&quot;??_);_(@_)" xfId="138" xr:uid="{5B8D350D-462C-4344-9F8F-62B6893EA685}"/>
    <cellStyle name="_(*#,##0.00_);_(*(#,##0.00);_(*&quot;-&quot;??_);_(@_)_3.2 Pulp Cost" xfId="139" xr:uid="{5AFAD21B-3D54-4DC7-94C2-5ED20F9791D0}"/>
    <cellStyle name="_(*#,##0.00_);_(*(#,##0.00);_(*&quot;-&quot;??_);_(@_)_3.Summary COGm" xfId="140" xr:uid="{B4D1C6BC-0B17-4A55-80F7-FC9923142374}"/>
    <cellStyle name="_(*#,##0.00_);_(*(#,##0.00);_(*&quot;-&quot;??_);_(@_)_BA" xfId="141" xr:uid="{7F53B7E7-2F8E-47C5-B53B-0FE239A7EC88}"/>
    <cellStyle name="_(*#,##0.00_);_(*(#,##0.00);_(*&quot;-&quot;??_);_(@_)_Board - MIB 11-2549(2)" xfId="142" xr:uid="{9AA06617-1F36-41FB-8A6B-BE716094E3C2}"/>
    <cellStyle name="_(*#,##0.00_);_(*(#,##0.00);_(*&quot;-&quot;??_);_(@_)_Board - MIB 8-2549 (1)" xfId="143" xr:uid="{36DCF201-6DA4-4A90-A563-3BD5B782EE64}"/>
    <cellStyle name="_(*#,##0.00_);_(*(#,##0.00);_(*&quot;-&quot;??_);_(@_)_Board - MIB 9-2549 (1)" xfId="144" xr:uid="{4D31FBCC-3CAB-4F27-8BCF-288E988FDDFE}"/>
    <cellStyle name="_(*#,##0.00_);_(*(#,##0.00);_(*&quot;-&quot;??_);_(@_)_board BEQ ครั้งที่ 11-49 24 ต.ค.49  ^" xfId="145" xr:uid="{06CC55FF-E608-42B8-AC14-82BD31A0B1DC}"/>
    <cellStyle name="_(*#,##0.00_);_(*(#,##0.00);_(*&quot;-&quot;??_);_(@_)_board BEQ ครั้งที่ 11-49 24 ต.ค.49  no.no" xfId="146" xr:uid="{4E2A29AA-9C81-42FB-9B60-16AA8DBB55E3}"/>
    <cellStyle name="_(*#,##0.00_);_(*(#,##0.00);_(*&quot;-&quot;??_);_(@_)_Book1 (2)" xfId="147" xr:uid="{2E73E70D-5129-4764-872A-55A80F1CB829}"/>
    <cellStyle name="_(*#,##0.00_);_(*(#,##0.00);_(*&quot;-&quot;??_);_(@_)_Book2" xfId="148" xr:uid="{73D082B7-0B22-472B-91F6-3FDA4914E6AD}"/>
    <cellStyle name="_(*#,##0.00_);_(*(#,##0.00);_(*&quot;-&quot;??_);_(@_)_Budget Production 2008 ครั้งที่ 2(070921) Rev.1" xfId="149" xr:uid="{30B4388D-B272-496B-A724-86EF456D8CE8}"/>
    <cellStyle name="_(*#,##0.00_);_(*(#,##0.00);_(*&quot;-&quot;??_);_(@_)_KPI Persent Aug 2006" xfId="150" xr:uid="{9C8CA39A-C013-4F7F-9286-4002604BB1C3}"/>
    <cellStyle name="_(*#,##0.00_);_(*(#,##0.00);_(*&quot;-&quot;??_);_(@_)_KPI Persent Oct 2006" xfId="151" xr:uid="{867450DD-AC68-4096-9F99-21F91611334F}"/>
    <cellStyle name="_(*#,##0.00_);_(*(#,##0.00);_(*&quot;-&quot;??_);_(@_)_KPI Persent Sep 2006 (1)" xfId="152" xr:uid="{4E1373AF-3BD6-4F94-957F-F70B67AA933B}"/>
    <cellStyle name="_(*#,##0.00_);_(*(#,##0.00);_(*&quot;-&quot;??_);_(@_)_OC-AASc update 2-3-09_15.48น." xfId="153" xr:uid="{6E311F97-25A3-47A4-ADAB-43983115867B}"/>
    <cellStyle name="_(*#,##0.00_);_(*(#,##0.00);_(*&quot;-&quot;??_);_(@_)_Pulp Mill2_Budget Production 2008 (070912)" xfId="154" xr:uid="{547A5EFB-96EE-4F95-A425-888D4994562A}"/>
    <cellStyle name="_(*#,##0.00_);_(*(#,##0.00);_(*&quot;-&quot;??_);_(@_)_ข้อมูลpresent 10-06" xfId="157" xr:uid="{F63165EF-B300-4D32-B65E-0398CFA78369}"/>
    <cellStyle name="_(*#,##0.00_);_(*(#,##0.00);_(*&quot;-&quot;??_);_(@_)_ค่าบริการ-ขนส่ง" xfId="158" xr:uid="{EB917291-1B0B-428C-89B3-164A7EC7C59D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59" xr:uid="{14606A2C-3BCD-4BF1-B96F-DB02BBB75613}"/>
    <cellStyle name="_(*#,##0.00_);_(*(#,##0.00);_(*&quot;-&quot;??_);_(@_)_ประชุมคณะกรรมการบริษัทเลิศนภา บริการ ครั้งที่ 8 ปี 2549 (ส.ค.)" xfId="160" xr:uid="{17D5D5EA-F099-4EC1-B643-473C4BD0FFF7}"/>
    <cellStyle name="_(*#,##0.00_);_(*(#,##0.00);_(*&quot;-&quot;??_);_(@_)_ผลMBII Q1-3.49" xfId="161" xr:uid="{2E78099C-8C31-479A-A493-3261969F9416}"/>
    <cellStyle name="_(*#,##0.00_);_(*(#,##0.00);_(*&quot;-&quot;??_);_(@_)_เพื่อพิจารณาทำสัญญา Leasing" xfId="155" xr:uid="{14321418-7F31-46F8-BBD1-476FA8089EBA}"/>
    <cellStyle name="_(*#,##0.00_);_(*(#,##0.00);_(*&quot;-&quot;??_);_(@_)_เอกสารแทรกครั้งที่ 9 ( วาระที่ 4 เรื่องพิจารณาอนุมัติ )" xfId="156" xr:uid="{958EC65A-45CB-4C90-9C38-6D518CCAC8A3}"/>
    <cellStyle name="-_0406 Report_Apr" xfId="162" xr:uid="{6C0DD4B7-31D4-4A5C-A99F-B0C9CFB90B45}"/>
    <cellStyle name="_08?????" xfId="163" xr:uid="{566B7A92-1E26-4435-AA3B-88EA50489C2B}"/>
    <cellStyle name="_08年订单明细" xfId="164" xr:uid="{6809E11D-8895-448E-B3AC-B377E6A779DA}"/>
    <cellStyle name="_1" xfId="165" xr:uid="{BC1EB617-284C-4249-9A47-1390D4700033}"/>
    <cellStyle name="-_1-28" xfId="166" xr:uid="{48666565-010E-4352-B591-E296CE691CCE}"/>
    <cellStyle name="-_1-30" xfId="167" xr:uid="{E651733E-EDEB-437F-9CBC-FC0D0889DA27}"/>
    <cellStyle name="-_1-31" xfId="168" xr:uid="{54FE3D7F-F9AA-4DB8-A9CE-165F2C80428B}"/>
    <cellStyle name="-_1-31 ก.ค." xfId="169" xr:uid="{562C73B7-40BD-46CB-9DC6-051F597442D3}"/>
    <cellStyle name="_2009_BUDGET_HK" xfId="170" xr:uid="{E781E70A-237B-4CBE-ACC5-2531F6D1469A}"/>
    <cellStyle name="_4.1 เพื่อพิจารณาผลงานประจำไตรมาส 2 ของบริษัท ทรีเทค จำกัด" xfId="171" xr:uid="{8F64D4C4-B823-44C4-9888-76DEFF62A06B}"/>
    <cellStyle name="-_4.1 เพื่อพิจารณาผลงานประจำไตรมาส 2 ของบริษัท ทรีเทค จำกัด" xfId="172" xr:uid="{2FE663DF-C3D0-4DF1-BB7B-2C983A25E2FB}"/>
    <cellStyle name="_4_AA Commision and DIN Opex 21Sep07" xfId="173" xr:uid="{8AB6DDFC-60ED-4E39-A71B-98B0A14E4973}"/>
    <cellStyle name="_5. Report HR for May 2006" xfId="174" xr:uid="{711761CD-BE2C-43A0-9B8B-BA308499B5D8}"/>
    <cellStyle name="-_5. Report HR for May 2006" xfId="175" xr:uid="{1126E238-66AE-4237-90AC-A8BC591D79EA}"/>
    <cellStyle name="-_6. Report HR for June 2006" xfId="176" xr:uid="{A3A4AEDA-E04D-4AA9-A118-926620BC91D5}"/>
    <cellStyle name="-_7-13 เขาเสริม" xfId="177" xr:uid="{23D70C1B-EA6D-44BE-B970-4C60C311238A}"/>
    <cellStyle name="-_7-13 เขาเสริม_12(ศร.) (1)" xfId="178" xr:uid="{0455075B-9950-49EA-87CD-52909ACCB91C}"/>
    <cellStyle name="-_7-13 เขาเสริม_12(ศร.) (1)_กรอกข้อมูลกล้าพร้อมขายพ.ค." xfId="181" xr:uid="{F32AC6AE-AFA3-4EC3-A711-8FF7D7367E11}"/>
    <cellStyle name="-_7-13 เขาเสริม_12(ศร.) (1)_กำลังผลิตก.พ-พ.ค" xfId="182" xr:uid="{7DDB69C4-EBC6-4E05-9A76-C009E0D1EC9F}"/>
    <cellStyle name="-_7-13 เขาเสริม_12(ศร.) (1)_กำลังผลิตก.พ-พ.ค_แบบฟอร์มกรอกข้อมูลกล้าพร้อมขาย (1)" xfId="183" xr:uid="{3222D452-C641-49BB-81F8-1BF1FD2863BC}"/>
    <cellStyle name="-_7-13 เขาเสริม_12(ศร.) (1)_กำลังผลิตก.พ-พ.ค_แผนรับกล้าตะวันออก" xfId="184" xr:uid="{E996DB23-6B5E-48C9-9CB7-36EDF0C3B4F2}"/>
    <cellStyle name="-_7-13 เขาเสริม_12(ศร.) (1)_กำลังผลิตก.พ-พ.ค_พี่ตู่" xfId="185" xr:uid="{A632AC8D-ACDC-4DCF-BA85-9DDB414898B2}"/>
    <cellStyle name="-_7-13 เขาเสริม_12(ศร.) (1)_กำลังผลิตก.พ-พ.ค_รายงานผลิต ส่งกล้าไม้ วันที่ 18 มี ค 49.." xfId="186" xr:uid="{D8C91A4F-F45C-43C1-9E73-1EB1CE92CA58}"/>
    <cellStyle name="-_7-13 เขาเสริม_12(ศร.) (1)_จัดสรรกล้าเม.ย,มิ.ย.49 และจัดสรรรายวัน" xfId="187" xr:uid="{35BF938B-74D8-438E-90E9-7CC6291A3B0A}"/>
    <cellStyle name="-_7-13 เขาเสริม_12(ศร.) (1)_จัดสรรกล้าเม.ย. 49" xfId="188" xr:uid="{2E0FFADB-D260-4A96-98FB-C9936001250A}"/>
    <cellStyle name="-_7-13 เขาเสริม_12(ศร.) (1)_จัดสรรกล้าเม.ย.49และ มิ.ย.49" xfId="189" xr:uid="{CD9C6617-E2C3-453E-A787-1890AC97389B}"/>
    <cellStyle name="-_7-13 เขาเสริม_12(ศร.) (1)_พี่ตู่" xfId="190" xr:uid="{66697E63-51FB-478C-A623-F05A1674A650}"/>
    <cellStyle name="-_7-13 เขาเสริม_12(ศร.) (1)_เพิ่มเติมใหม่" xfId="179" xr:uid="{D377BA26-C6DA-4944-B631-3A37857EBA19}"/>
    <cellStyle name="-_7-13 เขาเสริม_12(ศร.) (1)_รายงานการประชุมจัดสรรกล้าไม้ วันที่ 4 เมษายน 2549" xfId="191" xr:uid="{52EA048B-38E4-4D53-AA46-FA01226DAE56}"/>
    <cellStyle name="-_7-13 เขาเสริม_12(ศร.) (1)_รายงานประจำวันผลิตกล้า - ส่งกล้าไม้ 20 ก.พ. 49.." xfId="192" xr:uid="{BB893333-6B6A-4E90-81D3-0E74E694B1E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93" xr:uid="{E3CA1963-6EA2-47B3-A03D-953F244AEADF}"/>
    <cellStyle name="-_7-13 เขาเสริม_12(ศร.) (1)_รายงานประจำวันผลิตกล้า - ส่งกล้าไม้ 20 ก.พ. 49.._แผนรับกล้าตะวันออก" xfId="194" xr:uid="{AE55C68F-C8E4-425B-A53B-4C0005589A92}"/>
    <cellStyle name="-_7-13 เขาเสริม_12(ศร.) (1)_รายงานประจำวันผลิตกล้า - ส่งกล้าไม้ 20 ก.พ. 49.._พี่ตู่" xfId="195" xr:uid="{98968215-DAFC-4641-B6A1-4384A9B8749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96" xr:uid="{DFA1BEF6-19B4-43B3-BEAD-8ADA044A785C}"/>
    <cellStyle name="-_7-13 เขาเสริม_12(ศร.) (1)_รายงานประจำวันผลิตกล้า - ส่งกล้าไม้ 27 ม.ค 49.." xfId="197" xr:uid="{C944A230-C71A-49EA-A84D-C675F98D3919}"/>
    <cellStyle name="-_7-13 เขาเสริม_12(ศร.) (1)_รายงานผลิต ส่งกล้าไม้ วันที่ 18 มี ค 49.." xfId="198" xr:uid="{3C909F79-6D5B-49D7-8E1A-3AA2E2E81851}"/>
    <cellStyle name="-_7-13 เขาเสริม_12(ศร.) (1)_เอกสารจัดสรรกล้าเพิ่มเติม" xfId="180" xr:uid="{79A600E2-3174-4453-AB08-35DC5833CBE2}"/>
    <cellStyle name="-_7-13 เขาเสริม_19" xfId="199" xr:uid="{37E7AA2D-84E8-42B3-B017-41AD2F89FEB6}"/>
    <cellStyle name="-_7-13 เขาเสริม_6" xfId="200" xr:uid="{F997C0B3-4B2D-4729-A3A7-9C0BA35AFB92}"/>
    <cellStyle name="-_7-13 เขาเสริม_6_กรอกข้อมูลกล้าพร้อมขายพ.ค." xfId="203" xr:uid="{720083A5-8D06-485E-96D8-C739122C598D}"/>
    <cellStyle name="-_7-13 เขาเสริม_6_กำลังผลิตก.พ-พ.ค" xfId="204" xr:uid="{184E1FEE-7C5E-42E2-B0A4-AA3AD58038D9}"/>
    <cellStyle name="-_7-13 เขาเสริม_6_กำลังผลิตก.พ-พ.ค_แบบฟอร์มกรอกข้อมูลกล้าพร้อมขาย (1)" xfId="205" xr:uid="{0A9281CA-59B1-40F9-B613-0734BF64BB81}"/>
    <cellStyle name="-_7-13 เขาเสริม_6_กำลังผลิตก.พ-พ.ค_แผนรับกล้าตะวันออก" xfId="206" xr:uid="{B3A16A93-6710-488F-ABFD-4DBFA3FC2A30}"/>
    <cellStyle name="-_7-13 เขาเสริม_6_กำลังผลิตก.พ-พ.ค_พี่ตู่" xfId="207" xr:uid="{7071FE73-A315-4762-9AC2-2357E29454AC}"/>
    <cellStyle name="-_7-13 เขาเสริม_6_กำลังผลิตก.พ-พ.ค_รายงานผลิต ส่งกล้าไม้ วันที่ 18 มี ค 49.." xfId="208" xr:uid="{3EB7AB39-1A7E-47C7-A654-4E7F82433F59}"/>
    <cellStyle name="-_7-13 เขาเสริม_6_จัดสรรกล้าเม.ย,มิ.ย.49 และจัดสรรรายวัน" xfId="209" xr:uid="{561987E8-05E0-4649-BFBB-22A803214C0F}"/>
    <cellStyle name="-_7-13 เขาเสริม_6_จัดสรรกล้าเม.ย. 49" xfId="210" xr:uid="{17DC9F31-3E7F-4758-910B-4B8AA99F1FE0}"/>
    <cellStyle name="-_7-13 เขาเสริม_6_จัดสรรกล้าเม.ย.49และ มิ.ย.49" xfId="211" xr:uid="{BDB6A9F7-E50D-475A-8724-0277E6AD2586}"/>
    <cellStyle name="-_7-13 เขาเสริม_6_พี่ตู่" xfId="212" xr:uid="{CE64F64E-040D-4E13-A3E6-AE7448BA0BDC}"/>
    <cellStyle name="-_7-13 เขาเสริม_6_เพิ่มเติมใหม่" xfId="201" xr:uid="{C48773C0-1AF3-44B3-B6CE-EC5E02451E50}"/>
    <cellStyle name="-_7-13 เขาเสริม_6_รายงานการประชุมจัดสรรกล้าไม้ วันที่ 4 เมษายน 2549" xfId="213" xr:uid="{5D124FFE-D252-4D39-A8C7-D2F3926BD227}"/>
    <cellStyle name="-_7-13 เขาเสริม_6_รายงานประจำวันผลิตกล้า - ส่งกล้าไม้ 20 ก.พ. 49.." xfId="214" xr:uid="{05B0BA7A-FF48-4B19-BF0A-44EB7564337D}"/>
    <cellStyle name="-_7-13 เขาเสริม_6_รายงานประจำวันผลิตกล้า - ส่งกล้าไม้ 20 ก.พ. 49.._แบบฟอร์มกรอกข้อมูลกล้าพร้อมขาย (1)" xfId="215" xr:uid="{5AD46698-C65F-4D48-88C9-FF16E2C95316}"/>
    <cellStyle name="-_7-13 เขาเสริม_6_รายงานประจำวันผลิตกล้า - ส่งกล้าไม้ 20 ก.พ. 49.._แผนรับกล้าตะวันออก" xfId="216" xr:uid="{1F049C72-C162-41FC-BE9C-05725909071B}"/>
    <cellStyle name="-_7-13 เขาเสริม_6_รายงานประจำวันผลิตกล้า - ส่งกล้าไม้ 20 ก.พ. 49.._พี่ตู่" xfId="217" xr:uid="{1597BA7A-2FD7-41FA-BFA8-1395A5C0E013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218" xr:uid="{A28A1F2C-ADE2-4720-A4EB-2FCB4FBCCE48}"/>
    <cellStyle name="-_7-13 เขาเสริม_6_รายงานประจำวันผลิตกล้า - ส่งกล้าไม้ 27 ม.ค 49.." xfId="219" xr:uid="{20E583A2-7066-4FB2-B2A8-514BD43B7B39}"/>
    <cellStyle name="-_7-13 เขาเสริม_6_รายงานผลิต ส่งกล้าไม้ วันที่ 18 มี ค 49.." xfId="220" xr:uid="{526532F1-265D-4FBD-A909-48919B51278D}"/>
    <cellStyle name="-_7-13 เขาเสริม_6_เอกสารจัดสรรกล้าเพิ่มเติม" xfId="202" xr:uid="{584D8106-178B-4CCF-8363-BA4737A5641A}"/>
    <cellStyle name="-_7-13 เขาเสริม_OC-AASc update 2-3-09_15.48น." xfId="221" xr:uid="{089B88D6-163F-4416-B0D5-71404867FB68}"/>
    <cellStyle name="-_7-13 เขาเสริม_stock ศร.เขาเสริม(อ้อ)" xfId="222" xr:uid="{DF302EFB-B339-43CB-8906-5A183F5A9094}"/>
    <cellStyle name="-_7-13 เขาเสริม_stock ศร.เขาเสริม(อ้อ)_กำลังผลิตก.พ-พ.ค" xfId="228" xr:uid="{D5EAE435-7286-4CF0-94A4-DE6083918FC8}"/>
    <cellStyle name="-_7-13 เขาเสริม_stock ศร.เขาเสริม(อ้อ)_กำลังผลิตก.พ-พ.ค_แบบฟอร์มกรอกข้อมูลกล้าพร้อมขาย (1)" xfId="229" xr:uid="{1D1EA340-65D4-4FF1-8D4A-C237F027E7D7}"/>
    <cellStyle name="-_7-13 เขาเสริม_stock ศร.เขาเสริม(อ้อ)_กำลังผลิตก.พ-พ.ค_แผนรับกล้าตะวันออก" xfId="230" xr:uid="{3EE88DBF-1F59-47C6-B7CE-2B901128C4EB}"/>
    <cellStyle name="-_7-13 เขาเสริม_stock ศร.เขาเสริม(อ้อ)_กำลังผลิตก.พ-พ.ค_พี่ตู่" xfId="231" xr:uid="{CC0646EA-3F0C-4978-874D-9597AC5FA7A5}"/>
    <cellStyle name="-_7-13 เขาเสริม_stock ศร.เขาเสริม(อ้อ)_กำลังผลิตก.พ-พ.ค_รายงานผลิต ส่งกล้าไม้ วันที่ 18 มี ค 49.." xfId="232" xr:uid="{177FDE98-220B-4487-9C84-7B8940C9A19F}"/>
    <cellStyle name="-_7-13 เขาเสริม_stock ศร.เขาเสริม(อ้อ)_จัดสรรกล้าเม.ย,มิ.ย.49 และจัดสรรรายวัน" xfId="233" xr:uid="{678BF473-E803-42B4-A4CE-17C6C036C890}"/>
    <cellStyle name="-_7-13 เขาเสริม_stock ศร.เขาเสริม(อ้อ)_จัดสรรกล้าเม.ย. 49" xfId="234" xr:uid="{14DA85B1-C805-4CD8-A7E7-1BBDE86F2148}"/>
    <cellStyle name="-_7-13 เขาเสริม_stock ศร.เขาเสริม(อ้อ)_จัดสรรกล้าเม.ย.49และ มิ.ย.49" xfId="235" xr:uid="{CB2FB8D1-1C22-4AD3-84D6-61808A756BF9}"/>
    <cellStyle name="-_7-13 เขาเสริม_stock ศร.เขาเสริม(อ้อ)_แผนรับกล้าตะวันออก" xfId="227" xr:uid="{1FA28801-1AAC-41CB-9826-36AE376AE4C8}"/>
    <cellStyle name="-_7-13 เขาเสริม_stock ศร.เขาเสริม(อ้อ)_รายงานการประชุมจัดสรรกล้าไม้ วันที่ 10 ม.ค 49" xfId="236" xr:uid="{1536AD86-8C26-4359-9826-4AAB2D62277A}"/>
    <cellStyle name="-_7-13 เขาเสริม_stock ศร.เขาเสริม(อ้อ)_รายงานการประชุมจัดสรรกล้าไม้ วันที่ 14 ก พ 49" xfId="237" xr:uid="{41EB50AD-FE57-4F60-BB98-900A3590DC35}"/>
    <cellStyle name="-_7-13 เขาเสริม_stock ศร.เขาเสริม(อ้อ)_รายงานการประชุมจัดสรรกล้าไม้ วันที่ 21 กุมภาพันธ์ 49" xfId="238" xr:uid="{302BC4AA-EF01-4EE2-B2CA-50AD0B137E8C}"/>
    <cellStyle name="-_7-13 เขาเสริม_stock ศร.เขาเสริม(อ้อ)_รายงานการประชุมจัดสรรกล้าไม้ วันที่ 21 กุมภาพันธ์ 49(ต่าม)" xfId="239" xr:uid="{3B96664A-62D2-48B6-A91A-9D273473D3D5}"/>
    <cellStyle name="-_7-13 เขาเสริม_stock ศร.เขาเสริม(อ้อ)_รายงานการประชุมจัดสรรกล้าไม้ วันที่ 3 ก.พ 49_3" xfId="240" xr:uid="{C127917A-7E2B-48D3-8845-E571D1C9ADAA}"/>
    <cellStyle name="-_7-13 เขาเสริม_stock ศร.เขาเสริม(อ้อ)_รายงานการประชุมจัดสรรกล้าไม้ วันที่ 4 เมษายน 2549" xfId="241" xr:uid="{DE82FDF7-39DE-47A6-B9A5-7101A65785FB}"/>
    <cellStyle name="-_7-13 เขาเสริม_stock ศร.เขาเสริม(อ้อ)_รายงานการรับกล้าของลูกค้าปี49ณ.25 ก.พ. 49" xfId="242" xr:uid="{06EE4634-5780-41BE-8B6E-464BB792DA16}"/>
    <cellStyle name="-_7-13 เขาเสริม_stock ศร.เขาเสริม(อ้อ)_รายงานการรับกล้าของลูกค้าปี49ณ.25 ก.พ. 49_แผนรับกล้าตะวันออก" xfId="243" xr:uid="{FCC3DC2D-8DBD-4E8A-AAD8-6965E3FB39CC}"/>
    <cellStyle name="-_7-13 เขาเสริม_stock ศร.เขาเสริม(อ้อ)_รายงานการรับกล้าของลูกค้าปี49ณ.25 ก.พ. 49_พี่ตู่" xfId="244" xr:uid="{13EA35DD-6032-4DE2-9536-CC5DE4D42E6E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245" xr:uid="{69DDEE17-B4C0-44BD-948F-FB3FE30EC7BE}"/>
    <cellStyle name="-_7-13 เขาเสริม_stock ศร.เขาเสริม(อ้อ)_รายงานประจำวันผลิตกล้า - ส่งกล้าไม้ 2 มี.ค 49.." xfId="246" xr:uid="{81220438-1A5E-45ED-A382-FC16431FFE8B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47" xr:uid="{FE13AD42-BCB2-4996-9FCC-741A77336AA3}"/>
    <cellStyle name="-_7-13 เขาเสริม_stock ศร.เขาเสริม(อ้อ)_รายงานประจำวันผลิตกล้า - ส่งกล้าไม้ 2 มี.ค 49.._พี่ตู่" xfId="248" xr:uid="{DCB3DA19-EC37-469E-8C05-7C754095A7E3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49" xr:uid="{69CFA4A7-73C2-406B-B407-2168EC243C4A}"/>
    <cellStyle name="-_7-13 เขาเสริม_stock ศร.เขาเสริม(อ้อ)_รายงานประจำวันผลิตกล้า - ส่งกล้าไม้ 20 ก.พ. 49.." xfId="250" xr:uid="{A536E597-D3A5-4977-881B-FE611EE09316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51" xr:uid="{391D35E4-EAA0-47C7-80F4-0EDEF70EF2E6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52" xr:uid="{462C3166-2C41-4BF0-903A-72DFF3309650}"/>
    <cellStyle name="-_7-13 เขาเสริม_stock ศร.เขาเสริม(อ้อ)_รายงานประจำวันผลิตกล้า - ส่งกล้าไม้ 20 ก.พ. 49.._พี่ตู่" xfId="253" xr:uid="{26E33292-CA81-4314-AFC9-D792B11032E1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54" xr:uid="{51A4CE2E-813E-401C-A1C7-6FDEDDCC6C09}"/>
    <cellStyle name="-_7-13 เขาเสริม_stock ศร.เขาเสริม(อ้อ)_รายงานประจำวันผลิตกล้า - ส่งกล้าไม้ 27 ม.ค 49.." xfId="255" xr:uid="{FDF6EDC5-C1B1-4E9E-9892-37736A8FFA02}"/>
    <cellStyle name="-_7-13 เขาเสริม_stock ศร.เขาเสริม(อ้อ)_สต็อก OD 10" xfId="256" xr:uid="{07126F1E-C308-4A09-8E2D-0DBEBBCD5383}"/>
    <cellStyle name="-_7-13 เขาเสริม_stock ศร.เขาเสริม(อ้อ)_สต็อก OD 10_แผนรับกล้าตะวันออก" xfId="257" xr:uid="{174139F5-EB5B-4098-A821-432FF9B95C5D}"/>
    <cellStyle name="-_7-13 เขาเสริม_stock ศร.เขาเสริม(อ้อ)_สต็อก OD 10_พี่ตู่" xfId="258" xr:uid="{AA8BD571-D325-4938-9BF8-5176E680C481}"/>
    <cellStyle name="-_7-13 เขาเสริม_stock ศร.เขาเสริม(อ้อ)_สต็อก OD 10_รายงานผลิต ส่งกล้าไม้ วันที่ 18 มี ค 49.." xfId="259" xr:uid="{A1B083C4-B0BF-4655-BA88-8AA4F8837538}"/>
    <cellStyle name="-_7-13 เขาเสริม_stock ศร.เขาเสริม(อ้อ)_สต็อก OD 11" xfId="260" xr:uid="{216F76BF-9D64-4B48-B3D2-5B42BDA3D151}"/>
    <cellStyle name="-_7-13 เขาเสริม_stock ศร.เขาเสริม(อ้อ)_สต็อก OD 11_แผนรับกล้าตะวันออก" xfId="261" xr:uid="{69C21A15-5B35-4431-8155-8A5F615957E2}"/>
    <cellStyle name="-_7-13 เขาเสริม_stock ศร.เขาเสริม(อ้อ)_สต็อก OD 11_พี่ตู่" xfId="262" xr:uid="{764DCC2B-0632-4919-86FE-87790E06372A}"/>
    <cellStyle name="-_7-13 เขาเสริม_stock ศร.เขาเสริม(อ้อ)_สต็อก OD 11_รายงานผลิต ส่งกล้าไม้ วันที่ 18 มี ค 49.." xfId="263" xr:uid="{69FA9CF5-F975-4AC3-83DD-CAA56AB9842B}"/>
    <cellStyle name="-_7-13 เขาเสริม_stock ศร.เขาเสริม(อ้อ)_สต็อก OD 13" xfId="264" xr:uid="{4C33FF32-BC79-4EFF-BAC3-60280CA104D6}"/>
    <cellStyle name="-_7-13 เขาเสริม_stock ศร.เขาเสริม(อ้อ)_สต็อก OD 13_แผนรับกล้าตะวันออก" xfId="265" xr:uid="{B37917D6-AC3C-4363-957C-47EEBE089387}"/>
    <cellStyle name="-_7-13 เขาเสริม_stock ศร.เขาเสริม(อ้อ)_สต็อก OD 13_พี่ตู่" xfId="266" xr:uid="{92A601CE-BBE2-4138-9661-2093785C87AB}"/>
    <cellStyle name="-_7-13 เขาเสริม_stock ศร.เขาเสริม(อ้อ)_สต็อก OD 13_รายงานผลิต ส่งกล้าไม้ วันที่ 18 มี ค 49.." xfId="267" xr:uid="{65A372F3-8962-43F2-A741-22473A76D139}"/>
    <cellStyle name="-_7-13 เขาเสริม_stock ศร.เขาเสริม(อ้อ)_สต็อก OD 14" xfId="268" xr:uid="{F5DAD261-14B7-486A-809F-8427C4D38E1D}"/>
    <cellStyle name="-_7-13 เขาเสริม_stock ศร.เขาเสริม(อ้อ)_สต็อก OD 14_แผนรับกล้าตะวันออก" xfId="269" xr:uid="{9E94E6E9-4550-4DD9-A855-C133C5094C14}"/>
    <cellStyle name="-_7-13 เขาเสริม_stock ศร.เขาเสริม(อ้อ)_สต็อก OD 14_พี่ตู่" xfId="270" xr:uid="{D3E94B07-B424-4520-A254-D8C033D3365F}"/>
    <cellStyle name="-_7-13 เขาเสริม_stock ศร.เขาเสริม(อ้อ)_สต็อก OD 14_รายงานผลิต ส่งกล้าไม้ วันที่ 18 มี ค 49.." xfId="271" xr:uid="{C6994F77-279C-4405-843F-66CCF57F7319}"/>
    <cellStyle name="-_7-13 เขาเสริม_stock ศร.เขาเสริม(อ้อ)_สต็อก OD 16" xfId="272" xr:uid="{CDF80D58-0D2C-45DD-AD97-A0A1A7D81CAA}"/>
    <cellStyle name="-_7-13 เขาเสริม_stock ศร.เขาเสริม(อ้อ)_สต็อก OD 16_แผนรับกล้าตะวันออก" xfId="273" xr:uid="{03FCD7EC-26A3-465D-8539-EEB688A0BE1D}"/>
    <cellStyle name="-_7-13 เขาเสริม_stock ศร.เขาเสริม(อ้อ)_สต็อก OD 16_พี่ตู่" xfId="274" xr:uid="{0F64F9FA-7D10-4B64-9E51-B8FF1E98F9AB}"/>
    <cellStyle name="-_7-13 เขาเสริม_stock ศร.เขาเสริม(อ้อ)_สต็อก OD 16_รายงานผลิต ส่งกล้าไม้ วันที่ 18 มี ค 49.." xfId="275" xr:uid="{9D6E001F-7E2A-43DC-9102-B28CB9CFA370}"/>
    <cellStyle name="-_7-13 เขาเสริม_stock ศร.เขาเสริม(อ้อ)_สต็อก OD 17" xfId="276" xr:uid="{51C3CF90-E0E2-45CF-AAEF-D9683FD4C867}"/>
    <cellStyle name="-_7-13 เขาเสริม_stock ศร.เขาเสริม(อ้อ)_สต็อก OD 17_แผนรับกล้าตะวันออก" xfId="277" xr:uid="{E2367AC2-D8FB-4280-AA1A-8321E76A02BB}"/>
    <cellStyle name="-_7-13 เขาเสริม_stock ศร.เขาเสริม(อ้อ)_สต็อก OD 17_พี่ตู่" xfId="278" xr:uid="{11FD9B7E-93E4-4779-A846-DDAB6AEA341E}"/>
    <cellStyle name="-_7-13 เขาเสริม_stock ศร.เขาเสริม(อ้อ)_สต็อก OD 17_รายงานผลิต ส่งกล้าไม้ วันที่ 18 มี ค 49.." xfId="279" xr:uid="{D9C7F6C5-36CA-4AA8-9220-7B1F00EF3229}"/>
    <cellStyle name="-_7-13 เขาเสริม_stock ศร.เขาเสริม(อ้อ)_สต็อก OD 18" xfId="280" xr:uid="{4ED6AB4E-2781-40BB-9945-04D657F1DEA1}"/>
    <cellStyle name="-_7-13 เขาเสริม_stock ศร.เขาเสริม(อ้อ)_สต็อก OD 20" xfId="281" xr:uid="{19BC7D41-E5D8-4711-BBE7-11CED299E881}"/>
    <cellStyle name="-_7-13 เขาเสริม_stock ศร.เขาเสริม(อ้อ)_สต็อก OD 21" xfId="282" xr:uid="{B2D9BD08-2075-4AF7-A37D-3954835E8964}"/>
    <cellStyle name="-_7-13 เขาเสริม_stock ศร.เขาเสริม(อ้อ)_สต็อก OD 3" xfId="283" xr:uid="{AF445272-8332-4432-AF04-F9F1860FA72C}"/>
    <cellStyle name="-_7-13 เขาเสริม_stock ศร.เขาเสริม(อ้อ)_สต็อก OD 3_แผนรับกล้าตะวันออก" xfId="284" xr:uid="{32F0D64D-EBC0-4B19-8274-7776878F1A38}"/>
    <cellStyle name="-_7-13 เขาเสริม_stock ศร.เขาเสริม(อ้อ)_สต็อก OD 3_พี่ตู่" xfId="285" xr:uid="{9A315075-E2EC-4505-958D-2A5653501936}"/>
    <cellStyle name="-_7-13 เขาเสริม_stock ศร.เขาเสริม(อ้อ)_สต็อก OD 3_รายงานผลิต ส่งกล้าไม้ วันที่ 18 มี ค 49.." xfId="286" xr:uid="{5B9D5033-594B-4D49-B9EE-3D6D362384D7}"/>
    <cellStyle name="-_7-13 เขาเสริม_stock ศร.เขาเสริม(อ้อ)_สต็อก OD 4" xfId="287" xr:uid="{EC3E1DFB-E3A3-4F04-8D50-704F1FCF4CC1}"/>
    <cellStyle name="-_7-13 เขาเสริม_stock ศร.เขาเสริม(อ้อ)_สต็อก OD 4_แผนรับกล้าตะวันออก" xfId="288" xr:uid="{59CDBF35-9528-417D-A09B-450FCDAD1C54}"/>
    <cellStyle name="-_7-13 เขาเสริม_stock ศร.เขาเสริม(อ้อ)_สต็อก OD 4_พี่ตู่" xfId="289" xr:uid="{3C07EB1C-E1F5-46A1-949C-F02524E80B72}"/>
    <cellStyle name="-_7-13 เขาเสริม_stock ศร.เขาเสริม(อ้อ)_สต็อก OD 4_รายงานผลิต ส่งกล้าไม้ วันที่ 18 มี ค 49.." xfId="290" xr:uid="{8C0645B2-DC10-4787-930D-11D60283F599}"/>
    <cellStyle name="-_7-13 เขาเสริม_stock ศร.เขาเสริม(อ้อ)_สต็อก OD 6" xfId="291" xr:uid="{EE27A7E3-2E58-448D-83C3-79D1C71CE32C}"/>
    <cellStyle name="-_7-13 เขาเสริม_stock ศร.เขาเสริม(อ้อ)_สต็อก OD 6_แผนรับกล้าตะวันออก" xfId="292" xr:uid="{6685E286-E931-4100-AB22-2079A56F922B}"/>
    <cellStyle name="-_7-13 เขาเสริม_stock ศร.เขาเสริม(อ้อ)_สต็อก OD 6_พี่ตู่" xfId="293" xr:uid="{8B013282-3619-4326-B291-3CC1A0C6A42F}"/>
    <cellStyle name="-_7-13 เขาเสริม_stock ศร.เขาเสริม(อ้อ)_สต็อก OD 6_รายงานผลิต ส่งกล้าไม้ วันที่ 18 มี ค 49.." xfId="294" xr:uid="{5581DFD4-76E2-4D82-8BC5-8610CA60AEE4}"/>
    <cellStyle name="-_7-13 เขาเสริม_stock ศร.เขาเสริม(อ้อ)_สต็อก OD 8" xfId="295" xr:uid="{C8A05BA9-A836-4B79-B14F-8708B582BC48}"/>
    <cellStyle name="-_7-13 เขาเสริม_stock ศร.เขาเสริม(อ้อ)_สต็อก OD 8_แผนรับกล้าตะวันออก" xfId="296" xr:uid="{4799CE86-710B-48F0-92CF-A15E485ADC2B}"/>
    <cellStyle name="-_7-13 เขาเสริม_stock ศร.เขาเสริม(อ้อ)_สต็อก OD 8_พี่ตู่" xfId="297" xr:uid="{4CDFBA63-0D6A-4139-B6B3-82AD64BB0D17}"/>
    <cellStyle name="-_7-13 เขาเสริม_stock ศร.เขาเสริม(อ้อ)_สต็อก OD 8_รายงานผลิต ส่งกล้าไม้ วันที่ 18 มี ค 49.." xfId="298" xr:uid="{863BC495-5E77-4AA4-8C08-6833A635FB22}"/>
    <cellStyle name="-_7-13 เขาเสริม_stock ศร.เขาเสริม(อ้อ)_สต็อก OD 9" xfId="299" xr:uid="{90CAD34C-4F80-447F-B5B3-5B1878E12C7F}"/>
    <cellStyle name="-_7-13 เขาเสริม_stock ศร.เขาเสริม(อ้อ)_สต็อก OD 9_แผนรับกล้าตะวันออก" xfId="300" xr:uid="{11C513C2-5595-4A17-95B2-28741FFA07C7}"/>
    <cellStyle name="-_7-13 เขาเสริม_stock ศร.เขาเสริม(อ้อ)_สต็อก OD 9_พี่ตู่" xfId="301" xr:uid="{CF3E82B4-98F1-488B-AB91-83C523AA3569}"/>
    <cellStyle name="-_7-13 เขาเสริม_stock ศร.เขาเสริม(อ้อ)_สต็อก OD 9_รายงานผลิต ส่งกล้าไม้ วันที่ 18 มี ค 49.." xfId="302" xr:uid="{DBF0E5B4-F1C2-4785-94DA-4A307FFC8A9D}"/>
    <cellStyle name="-_7-13 เขาเสริม_stock ศร.เขาเสริม(อ้อ)_สรุปขายกล้าแยกเกรด ปี 2548และมกราคม49" xfId="303" xr:uid="{6A744014-439A-410F-9A58-7008332C0BA5}"/>
    <cellStyle name="-_7-13 เขาเสริม_stock ศร.เขาเสริม(อ้อ)_เอกสารประชุมเรื่องราคากล้าไม้_25Feb2006N" xfId="223" xr:uid="{64A85A1A-A258-4005-BF18-E9D9B95B99BE}"/>
    <cellStyle name="-_7-13 เขาเสริม_stock ศร.เขาเสริม(อ้อ)_เอกสารประชุมเรื่องราคากล้าไม้_25Feb2006N_แผนรับกล้าตะวันออก" xfId="224" xr:uid="{B5ACF42B-CF6A-42D6-B164-A59B5F4F2422}"/>
    <cellStyle name="-_7-13 เขาเสริม_stock ศร.เขาเสริม(อ้อ)_เอกสารประชุมเรื่องราคากล้าไม้_25Feb2006N_พี่ตู่" xfId="225" xr:uid="{A70A25FF-724A-439F-8A59-B8438603FA7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226" xr:uid="{FEE06E0C-343D-4D44-8FC3-870E8BA134A4}"/>
    <cellStyle name="-_7-13 เขาเสริม_stock ศูนย์จัดจำหน่ายเขาเสริม  1 มี.ค. 49" xfId="304" xr:uid="{5E341D8E-7518-4D52-BA8C-A64CB787822A}"/>
    <cellStyle name="-_7-13 เขาเสริม_stock ศูนย์จัดจำหน่ายเขาเสริม  1 มี.ค. 49_แผนรับกล้าตะวันออก" xfId="305" xr:uid="{95BDD684-5522-439D-8F4E-FEB770F25753}"/>
    <cellStyle name="-_7-13 เขาเสริม_stock ศูนย์จัดจำหน่ายเขาเสริม  1 มี.ค. 49_พี่ตู่" xfId="306" xr:uid="{A01EA68F-DAB4-430D-9784-5C155AB66A5F}"/>
    <cellStyle name="-_7-13 เขาเสริม_stock ศูนย์จัดจำหน่ายเขาเสริม  1 มี.ค. 49_รายงานผลิต ส่งกล้าไม้ วันที่ 18 มี ค 49.." xfId="307" xr:uid="{CF03C88A-6E27-466C-96BE-10305EB3E2ED}"/>
    <cellStyle name="-_7-13 เขาเสริม_stock ศูนย์จัดจำหน่ายเขาเสริม  11ก.พ.49" xfId="308" xr:uid="{34477519-A5A7-442B-BF55-6A846836F873}"/>
    <cellStyle name="-_7-13 เขาเสริม_stock ศูนย์จัดจำหน่ายเขาเสริม  11ก.พ.49_กรอกข้อมูลกล้าพร้อมขายพ.ค." xfId="312" xr:uid="{36E25B8A-B87B-4C52-95D8-9F4BD46D33A4}"/>
    <cellStyle name="-_7-13 เขาเสริม_stock ศูนย์จัดจำหน่ายเขาเสริม  11ก.พ.49_กำลังผลิตก.พ-พ.ค" xfId="313" xr:uid="{57CEC6D6-E803-47EE-B610-4FBC49D26806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314" xr:uid="{8F1A75BF-94D2-4F6C-9CB0-577B69F01C89}"/>
    <cellStyle name="-_7-13 เขาเสริม_stock ศูนย์จัดจำหน่ายเขาเสริม  11ก.พ.49_กำลังผลิตก.พ-พ.ค_แผนรับกล้าตะวันออก" xfId="315" xr:uid="{9DDD05E0-4F20-4773-BBB6-A64078EF0F59}"/>
    <cellStyle name="-_7-13 เขาเสริม_stock ศูนย์จัดจำหน่ายเขาเสริม  11ก.พ.49_กำลังผลิตก.พ-พ.ค_พี่ตู่" xfId="316" xr:uid="{4DC02F3F-1500-4A8F-9D8B-3675FA66FE84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317" xr:uid="{B0C6143D-C40F-459A-9966-075A433205BE}"/>
    <cellStyle name="-_7-13 เขาเสริม_stock ศูนย์จัดจำหน่ายเขาเสริม  11ก.พ.49_แผนรับกล้าตะวันออก" xfId="311" xr:uid="{8FA78E88-AFF0-4941-98D3-96888EB8D177}"/>
    <cellStyle name="-_7-13 เขาเสริม_stock ศูนย์จัดจำหน่ายเขาเสริม  11ก.พ.49_พี่ตู่" xfId="318" xr:uid="{D447F199-C764-47EB-8249-03DB36AE65C3}"/>
    <cellStyle name="-_7-13 เขาเสริม_stock ศูนย์จัดจำหน่ายเขาเสริม  11ก.พ.49_เพิ่มเติมใหม่" xfId="309" xr:uid="{9A8C97D0-3BBA-4350-8F3B-C84309561515}"/>
    <cellStyle name="-_7-13 เขาเสริม_stock ศูนย์จัดจำหน่ายเขาเสริม  11ก.พ.49_รายงานประจำวันผลิตกล้า - ส่งกล้าไม้ 20 ก.พ. 49.." xfId="319" xr:uid="{EB03A83E-B95A-42DF-B41B-415C21CF8DD4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320" xr:uid="{9277B95B-D220-4489-9FE7-32535F13FFF3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321" xr:uid="{0B530663-9208-416A-B1B9-4B412A58D07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322" xr:uid="{BF273EA6-069F-41F3-B29A-C107E80B12F3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323" xr:uid="{E8600333-CACD-4FFB-92F9-D912AC14918D}"/>
    <cellStyle name="-_7-13 เขาเสริม_stock ศูนย์จัดจำหน่ายเขาเสริม  11ก.พ.49_รายงานผลิต ส่งกล้าไม้ วันที่ 18 มี ค 49.." xfId="324" xr:uid="{5030EA65-396F-475C-9FEB-E1A4C64B95AD}"/>
    <cellStyle name="-_7-13 เขาเสริม_stock ศูนย์จัดจำหน่ายเขาเสริม  11ก.พ.49_เอกสารจัดสรรกล้าเพิ่มเติม" xfId="310" xr:uid="{CD018243-8213-429C-891E-6C6E5E9F1CDE}"/>
    <cellStyle name="-_7-13 เขาเสริม_stock ศูนย์จัดจำหน่ายเขาเสริม  ณ วันที่ 15 ก.พ.49" xfId="325" xr:uid="{324B94F8-C7D5-4590-81CC-3ABA1252E3F6}"/>
    <cellStyle name="-_7-13 เขาเสริม_stock ศูนย์จัดจำหน่ายเขาเสริม  ณ วันที่ 15 ก.พ.49_กรอกข้อมูลกล้าพร้อมขายพ.ค." xfId="329" xr:uid="{2FF795F3-3D2A-4927-947A-9A0445F868B6}"/>
    <cellStyle name="-_7-13 เขาเสริม_stock ศูนย์จัดจำหน่ายเขาเสริม  ณ วันที่ 15 ก.พ.49_กำลังผลิตก.พ-พ.ค" xfId="330" xr:uid="{75541B11-D070-41EF-8CFA-0FCAFA5AD845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331" xr:uid="{C6EDC7B4-F68C-4FD1-9331-964C31A2FFCA}"/>
    <cellStyle name="-_7-13 เขาเสริม_stock ศูนย์จัดจำหน่ายเขาเสริม  ณ วันที่ 15 ก.พ.49_กำลังผลิตก.พ-พ.ค_แผนรับกล้าตะวันออก" xfId="332" xr:uid="{579127AB-0013-4A4D-AB70-5B18255E1D8D}"/>
    <cellStyle name="-_7-13 เขาเสริม_stock ศูนย์จัดจำหน่ายเขาเสริม  ณ วันที่ 15 ก.พ.49_กำลังผลิตก.พ-พ.ค_พี่ตู่" xfId="333" xr:uid="{6911110F-B96A-42CE-9939-5A00B4845088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334" xr:uid="{18DBCB05-7F29-4785-A497-232ECDC30AA5}"/>
    <cellStyle name="-_7-13 เขาเสริม_stock ศูนย์จัดจำหน่ายเขาเสริม  ณ วันที่ 15 ก.พ.49_แผนรับกล้าตะวันออก" xfId="328" xr:uid="{E0CD59E5-3D73-4E4A-BBD6-A8DD361FE96E}"/>
    <cellStyle name="-_7-13 เขาเสริม_stock ศูนย์จัดจำหน่ายเขาเสริม  ณ วันที่ 15 ก.พ.49_พี่ตู่" xfId="335" xr:uid="{9117D88A-BA7F-42B5-B7CE-AA3B64D44D82}"/>
    <cellStyle name="-_7-13 เขาเสริม_stock ศูนย์จัดจำหน่ายเขาเสริม  ณ วันที่ 15 ก.พ.49_เพิ่มเติมใหม่" xfId="326" xr:uid="{B839C4EC-E2A1-49EF-9D96-E26DD54F90CA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336" xr:uid="{CD2FE55E-6B9D-43EE-ABA4-EBA14408CE3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337" xr:uid="{81C08EBF-0BAE-4C80-B4CB-7D5932442F88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338" xr:uid="{30EBC708-5489-438E-B065-CA760F15C61B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339" xr:uid="{BBE9EB6E-047B-48BE-8269-AE06971FCD37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340" xr:uid="{4406D5E3-0135-4327-B826-568260CD8E07}"/>
    <cellStyle name="-_7-13 เขาเสริม_stock ศูนย์จัดจำหน่ายเขาเสริม  ณ วันที่ 15 ก.พ.49_รายงานผลิต ส่งกล้าไม้ วันที่ 18 มี ค 49.." xfId="341" xr:uid="{3AB98EE1-BFF8-48F9-B1F9-5E56D4E75E9F}"/>
    <cellStyle name="-_7-13 เขาเสริม_stock ศูนย์จัดจำหน่ายเขาเสริม  ณ วันที่ 15 ก.พ.49_เอกสารจัดสรรกล้าเพิ่มเติม" xfId="327" xr:uid="{BE85D783-AC7F-4702-929E-DA5895F6D9C6}"/>
    <cellStyle name="-_7-13 เขาเสริม_stock ศูนย์จัดจำหน่ายเขาเสริม  ณ วันที่ 16 ม.ค.49" xfId="342" xr:uid="{0BE165A6-0EC9-4F3E-AC77-4A1C4C9D6D3E}"/>
    <cellStyle name="-_7-13 เขาเสริม_stock ศูนย์จัดจำหน่ายเขาเสริม  ณ วันที่ 16 ม.ค.49_กรอกข้อมูลกล้าพร้อมขายพ.ค." xfId="345" xr:uid="{4F879903-8FA2-47F4-9530-906DA351F56D}"/>
    <cellStyle name="-_7-13 เขาเสริม_stock ศูนย์จัดจำหน่ายเขาเสริม  ณ วันที่ 16 ม.ค.49_กำลังผลิตก.พ-พ.ค" xfId="346" xr:uid="{7FCBA9E3-F52E-4DD8-8C4C-B321F8716FF1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47" xr:uid="{FF74C2E4-C324-4222-9B82-185DABAFB48A}"/>
    <cellStyle name="-_7-13 เขาเสริม_stock ศูนย์จัดจำหน่ายเขาเสริม  ณ วันที่ 16 ม.ค.49_กำลังผลิตก.พ-พ.ค_แผนรับกล้าตะวันออก" xfId="348" xr:uid="{CEB44E5D-5120-4D4F-8B41-12754A7AF9FA}"/>
    <cellStyle name="-_7-13 เขาเสริม_stock ศูนย์จัดจำหน่ายเขาเสริม  ณ วันที่ 16 ม.ค.49_กำลังผลิตก.พ-พ.ค_พี่ตู่" xfId="349" xr:uid="{DB8FF914-6A68-4638-8D46-4A013E6A9336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50" xr:uid="{206B6A2A-B099-49F1-9436-936A29BDE26E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51" xr:uid="{C37FD220-CB52-42BA-8A26-44F419C490A9}"/>
    <cellStyle name="-_7-13 เขาเสริม_stock ศูนย์จัดจำหน่ายเขาเสริม  ณ วันที่ 16 ม.ค.49_จัดสรรกล้าเม.ย. 49" xfId="352" xr:uid="{B97D3A89-67EC-40E0-9EC4-29A528BDE0A5}"/>
    <cellStyle name="-_7-13 เขาเสริม_stock ศูนย์จัดจำหน่ายเขาเสริม  ณ วันที่ 16 ม.ค.49_จัดสรรกล้าเม.ย.49และ มิ.ย.49" xfId="353" xr:uid="{0DE7F258-D8AC-4782-88C5-B9D9B32B464B}"/>
    <cellStyle name="-_7-13 เขาเสริม_stock ศูนย์จัดจำหน่ายเขาเสริม  ณ วันที่ 16 ม.ค.49_พี่ตู่" xfId="354" xr:uid="{EE384D6D-D7A3-4A4C-9169-973DC8950A80}"/>
    <cellStyle name="-_7-13 เขาเสริม_stock ศูนย์จัดจำหน่ายเขาเสริม  ณ วันที่ 16 ม.ค.49_เพิ่มเติมใหม่" xfId="343" xr:uid="{26DDD7DB-9C02-4092-8001-0DD3E510DFDB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55" xr:uid="{23D4379D-1D9E-4413-BCC2-A9A42F81F1EC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56" xr:uid="{826E169D-0BBF-49A6-9AB1-0D453D267CBA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57" xr:uid="{BC3F2D14-8308-4E68-B547-A16F48DF676F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58" xr:uid="{A3349E6B-2A0E-4B53-A211-D9F58A01BC0A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59" xr:uid="{1BDD72B9-3E92-4283-BB1E-2DE5CF7BC563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60" xr:uid="{351A330A-10CF-4B7F-A505-C1CC3C32EE1E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61" xr:uid="{7A5CDAEC-5249-4128-B3C8-6D9B99309201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62" xr:uid="{D4707B2A-13B3-481A-B8D1-5C42E686AE40}"/>
    <cellStyle name="-_7-13 เขาเสริม_stock ศูนย์จัดจำหน่ายเขาเสริม  ณ วันที่ 16 ม.ค.49_เอกสารจัดสรรกล้าเพิ่มเติม" xfId="344" xr:uid="{760556D6-1DCC-4EA7-9751-9A4FE0F3ADDD}"/>
    <cellStyle name="-_7-13 เขาเสริม_stock ศูนย์จัดจำหน่ายเขาเสริม 2 มี.ค. 49" xfId="363" xr:uid="{0E9CAD71-BD05-43E5-9432-6B1E51A4AE64}"/>
    <cellStyle name="-_7-13 เขาเสริม_stock ศูนย์จัดจำหน่ายเขาเสริม 2 มี.ค. 49_แผนรับกล้าตะวันออก" xfId="364" xr:uid="{4C58F585-0EEC-4B3B-AFEC-AFA17ADBF19D}"/>
    <cellStyle name="-_7-13 เขาเสริม_stock ศูนย์จัดจำหน่ายเขาเสริม 2 มี.ค. 49_พี่ตู่" xfId="365" xr:uid="{6C991DB2-9FD2-4393-8627-1C6A8E9A90E8}"/>
    <cellStyle name="-_7-13 เขาเสริม_stock ศูนย์จัดจำหน่ายเขาเสริม 2 มี.ค. 49_รายงานผลิต ส่งกล้าไม้ วันที่ 18 มี ค 49.." xfId="366" xr:uid="{D46C1110-1AF2-4A2C-831D-450E377D99B6}"/>
    <cellStyle name="-_7-13 เขาเสริม_stock ศูนย์จัดจำหน่ายเขาเสริม 20 ก.พ.49" xfId="367" xr:uid="{9EFC07B5-3728-4526-95A0-255A15962094}"/>
    <cellStyle name="-_7-13 เขาเสริม_stock ศูนย์จัดจำหน่ายเขาเสริม 20 ก.พ.49_กรอกข้อมูลกล้าพร้อมขายพ.ค." xfId="371" xr:uid="{B27552E2-217F-4332-A053-2A0CD23EBAA4}"/>
    <cellStyle name="-_7-13 เขาเสริม_stock ศูนย์จัดจำหน่ายเขาเสริม 20 ก.พ.49_กำลังผลิตก.พ-พ.ค" xfId="372" xr:uid="{85CB2E3A-7CE1-46C8-9F3D-8899C756C519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73" xr:uid="{5A7C0D64-9D36-4869-AA63-31CD1044A908}"/>
    <cellStyle name="-_7-13 เขาเสริม_stock ศูนย์จัดจำหน่ายเขาเสริม 20 ก.พ.49_กำลังผลิตก.พ-พ.ค_แผนรับกล้าตะวันออก" xfId="374" xr:uid="{17A8A4E4-98CC-466F-9A5C-F4C64F3E02D0}"/>
    <cellStyle name="-_7-13 เขาเสริม_stock ศูนย์จัดจำหน่ายเขาเสริม 20 ก.พ.49_กำลังผลิตก.พ-พ.ค_พี่ตู่" xfId="375" xr:uid="{DDCBD3D7-1354-430B-A868-9267EDA1A374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76" xr:uid="{1CF4CDC1-0D9F-41C8-96D9-C93C884EA7CA}"/>
    <cellStyle name="-_7-13 เขาเสริม_stock ศูนย์จัดจำหน่ายเขาเสริม 20 ก.พ.49_แผนรับกล้าตะวันออก" xfId="370" xr:uid="{09CC777F-B1C3-4DF1-BC31-6771633F0BE3}"/>
    <cellStyle name="-_7-13 เขาเสริม_stock ศูนย์จัดจำหน่ายเขาเสริม 20 ก.พ.49_พี่ตู่" xfId="377" xr:uid="{401B242C-64CE-4E6B-8550-C673270BEA0F}"/>
    <cellStyle name="-_7-13 เขาเสริม_stock ศูนย์จัดจำหน่ายเขาเสริม 20 ก.พ.49_เพิ่มเติมใหม่" xfId="368" xr:uid="{336491AB-92EA-4919-B3D0-36D9E9147803}"/>
    <cellStyle name="-_7-13 เขาเสริม_stock ศูนย์จัดจำหน่ายเขาเสริม 20 ก.พ.49_รายงานประจำวันผลิตกล้า - ส่งกล้าไม้ 20 ก.พ. 49.." xfId="378" xr:uid="{73B7382E-CD1F-4F46-AA7C-916CBAAB3441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79" xr:uid="{49EED90B-27B8-4F41-9643-17687AAD8ABE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80" xr:uid="{F94CC404-07E0-4880-864F-33DF7D2496A8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81" xr:uid="{25420CF3-7C56-4AEB-A36B-E03A903E02EB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82" xr:uid="{2D3746FC-7F0F-4C7A-B4E9-578C53F45ACE}"/>
    <cellStyle name="-_7-13 เขาเสริม_stock ศูนย์จัดจำหน่ายเขาเสริม 20 ก.พ.49_รายงานผลิต ส่งกล้าไม้ วันที่ 18 มี ค 49.." xfId="383" xr:uid="{BDB27E47-D4BF-48F5-8F1C-7FC020D52002}"/>
    <cellStyle name="-_7-13 เขาเสริม_stock ศูนย์จัดจำหน่ายเขาเสริม 20 ก.พ.49_เอกสารจัดสรรกล้าเพิ่มเติม" xfId="369" xr:uid="{D80159BA-DD6B-4983-BCCD-3CED53C53953}"/>
    <cellStyle name="-_7-13 เขาเสริม_stock ศูนย์จัดจำหน่ายเขาเสริม 4ก.พ.49" xfId="384" xr:uid="{25FA8BA8-FBA3-48C3-B8B2-70D199B99950}"/>
    <cellStyle name="-_7-13 เขาเสริม_stock ศูนย์จัดจำหน่ายเขาเสริม 4ก.พ.49_กรอกข้อมูลกล้าพร้อมขายพ.ค." xfId="388" xr:uid="{C13144F1-6ABA-4D98-AB23-58EDED20D214}"/>
    <cellStyle name="-_7-13 เขาเสริม_stock ศูนย์จัดจำหน่ายเขาเสริม 4ก.พ.49_กำลังผลิตก.พ-พ.ค" xfId="389" xr:uid="{D852FF71-20FE-49F7-B5F4-698C949A366A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90" xr:uid="{D606C5E4-E040-4E77-BA59-7DFB05451B2E}"/>
    <cellStyle name="-_7-13 เขาเสริม_stock ศูนย์จัดจำหน่ายเขาเสริม 4ก.พ.49_กำลังผลิตก.พ-พ.ค_แผนรับกล้าตะวันออก" xfId="391" xr:uid="{CFEC7BCF-76B1-44D6-98C2-E0FA89977886}"/>
    <cellStyle name="-_7-13 เขาเสริม_stock ศูนย์จัดจำหน่ายเขาเสริม 4ก.พ.49_กำลังผลิตก.พ-พ.ค_พี่ตู่" xfId="392" xr:uid="{FFADF7DA-B4CE-4BEA-A9C1-983EED5AA874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93" xr:uid="{5C503B70-1C97-43C8-9219-6D73E2379C1D}"/>
    <cellStyle name="-_7-13 เขาเสริม_stock ศูนย์จัดจำหน่ายเขาเสริม 4ก.พ.49_แผนรับกล้าตะวันออก" xfId="387" xr:uid="{724407A1-5ADA-42AC-B8B2-CE96B347161E}"/>
    <cellStyle name="-_7-13 เขาเสริม_stock ศูนย์จัดจำหน่ายเขาเสริม 4ก.พ.49_พี่ตู่" xfId="394" xr:uid="{3239B55D-6D41-4E06-83D8-840A3B58A2DE}"/>
    <cellStyle name="-_7-13 เขาเสริม_stock ศูนย์จัดจำหน่ายเขาเสริม 4ก.พ.49_เพิ่มเติมใหม่" xfId="385" xr:uid="{6D071988-10B6-496D-820B-7B72547E1EF7}"/>
    <cellStyle name="-_7-13 เขาเสริม_stock ศูนย์จัดจำหน่ายเขาเสริม 4ก.พ.49_รายงานประจำวันผลิตกล้า - ส่งกล้าไม้ 20 ก.พ. 49.." xfId="395" xr:uid="{3A4496F7-9F66-42BA-9B80-8A2EA6A7A53A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96" xr:uid="{60B29305-5D70-42E1-835B-322E659D9554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97" xr:uid="{0B5F3336-1087-4650-BB1A-5A5E62D69CF6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98" xr:uid="{8F162A0C-F73F-4855-84F9-BEBE5BD1A10B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99" xr:uid="{01AB5D25-4ABE-4CF6-B560-A7F5250DF845}"/>
    <cellStyle name="-_7-13 เขาเสริม_stock ศูนย์จัดจำหน่ายเขาเสริม 4ก.พ.49_รายงานผลิต ส่งกล้าไม้ วันที่ 18 มี ค 49.." xfId="400" xr:uid="{06BD11DB-8E59-468A-98CB-8682F66B078B}"/>
    <cellStyle name="-_7-13 เขาเสริม_stock ศูนย์จัดจำหน่ายเขาเสริม 4ก.พ.49_เอกสารจัดสรรกล้าเพิ่มเติม" xfId="386" xr:uid="{A1452801-1A9D-4269-B74A-DE9D7C33ED16}"/>
    <cellStyle name="-_7-13 เขาเสริม_stock ศูนย์จัดจำหน่ายเขาเสริม 6 ก.พ.49" xfId="401" xr:uid="{F84D4D7D-7253-42DA-A8A8-C5953B6A731C}"/>
    <cellStyle name="-_7-13 เขาเสริม_stock ศูนย์จัดจำหน่ายเขาเสริม 6 ก.พ.49_กรอกข้อมูลกล้าพร้อมขายพ.ค." xfId="405" xr:uid="{1668AA44-2577-4AC4-910B-846EF3F6E56D}"/>
    <cellStyle name="-_7-13 เขาเสริม_stock ศูนย์จัดจำหน่ายเขาเสริม 6 ก.พ.49_กำลังผลิตก.พ-พ.ค" xfId="406" xr:uid="{A365E4CE-2834-4070-A2A7-0F9BC0A7BD13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407" xr:uid="{69BE5336-F679-4041-8CE1-BCA1B23A7297}"/>
    <cellStyle name="-_7-13 เขาเสริม_stock ศูนย์จัดจำหน่ายเขาเสริม 6 ก.พ.49_กำลังผลิตก.พ-พ.ค_แผนรับกล้าตะวันออก" xfId="408" xr:uid="{8DE3FF2A-EEC2-446D-BC5E-56B60CB56F9B}"/>
    <cellStyle name="-_7-13 เขาเสริม_stock ศูนย์จัดจำหน่ายเขาเสริม 6 ก.พ.49_กำลังผลิตก.พ-พ.ค_พี่ตู่" xfId="409" xr:uid="{BCE125AB-E5B0-433B-86E1-E3434DDA148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410" xr:uid="{7191A328-59B8-430F-815E-60258875AC13}"/>
    <cellStyle name="-_7-13 เขาเสริม_stock ศูนย์จัดจำหน่ายเขาเสริม 6 ก.พ.49_แผนรับกล้าตะวันออก" xfId="404" xr:uid="{8A435F99-D6F9-4336-A02B-753EF12800AC}"/>
    <cellStyle name="-_7-13 เขาเสริม_stock ศูนย์จัดจำหน่ายเขาเสริม 6 ก.พ.49_พี่ตู่" xfId="411" xr:uid="{2498C094-FAB4-4F0F-92C8-3FC423934BFF}"/>
    <cellStyle name="-_7-13 เขาเสริม_stock ศูนย์จัดจำหน่ายเขาเสริม 6 ก.พ.49_เพิ่มเติมใหม่" xfId="402" xr:uid="{97AD8926-F04B-44A5-96D2-6F5D0239F894}"/>
    <cellStyle name="-_7-13 เขาเสริม_stock ศูนย์จัดจำหน่ายเขาเสริม 6 ก.พ.49_รายงานประจำวันผลิตกล้า - ส่งกล้าไม้ 20 ก.พ. 49.." xfId="412" xr:uid="{B494326E-BBAC-4178-B675-5E535B5D4956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413" xr:uid="{E060432D-3206-49BC-B431-A827493C2D64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414" xr:uid="{CBE58928-3C56-4C44-A763-5CF91BB28D14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415" xr:uid="{E83D31AB-6265-419F-A9FE-49F2CFF94AC3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416" xr:uid="{39E70101-FE13-482F-BEC2-06CBFAF117B8}"/>
    <cellStyle name="-_7-13 เขาเสริม_stock ศูนย์จัดจำหน่ายเขาเสริม 6 ก.พ.49_รายงานผลิต ส่งกล้าไม้ วันที่ 18 มี ค 49.." xfId="417" xr:uid="{D5D61CA9-93CF-4FD0-BFBA-E1CBB4960218}"/>
    <cellStyle name="-_7-13 เขาเสริม_stock ศูนย์จัดจำหน่ายเขาเสริม 6 ก.พ.49_เอกสารจัดสรรกล้าเพิ่มเติม" xfId="403" xr:uid="{985E33D0-2D8C-421D-BE89-CB6A56AEE1ED}"/>
    <cellStyle name="-_7-13 เขาเสริม_stock ศูนย์จัดจำหน่ายเขาเสริม ณ วันที่ 11 ม.ค.49" xfId="418" xr:uid="{3B404562-EA91-494D-904D-3081A46A04C9}"/>
    <cellStyle name="-_7-13 เขาเสริม_stock ศูนย์จัดจำหน่ายเขาเสริม ณ วันที่ 11 ม.ค.49_กรอกข้อมูลกล้าพร้อมขายพ.ค." xfId="421" xr:uid="{5182E31B-8329-4885-BA50-9D8968430744}"/>
    <cellStyle name="-_7-13 เขาเสริม_stock ศูนย์จัดจำหน่ายเขาเสริม ณ วันที่ 11 ม.ค.49_กำลังผลิตก.พ-พ.ค" xfId="422" xr:uid="{E484C653-7A79-4A04-878C-2DCD4CB106D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423" xr:uid="{E5273BAD-E84F-44A8-AB5D-01A9F13F5C2F}"/>
    <cellStyle name="-_7-13 เขาเสริม_stock ศูนย์จัดจำหน่ายเขาเสริม ณ วันที่ 11 ม.ค.49_กำลังผลิตก.พ-พ.ค_แผนรับกล้าตะวันออก" xfId="424" xr:uid="{513DD998-EB14-4011-B6DD-36475F7340EB}"/>
    <cellStyle name="-_7-13 เขาเสริม_stock ศูนย์จัดจำหน่ายเขาเสริม ณ วันที่ 11 ม.ค.49_กำลังผลิตก.พ-พ.ค_พี่ตู่" xfId="425" xr:uid="{46430FE1-A4FE-4DA0-BAB3-0C5815423DD4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426" xr:uid="{628FF724-0F68-49F5-9609-D22DCE6ECBB1}"/>
    <cellStyle name="-_7-13 เขาเสริม_stock ศูนย์จัดจำหน่ายเขาเสริม ณ วันที่ 11 ม.ค.49_จัดสรรกล้าเม.ย,มิ.ย.49 และจัดสรรรายวัน" xfId="427" xr:uid="{E968CB8D-306F-43E1-B835-678A7D6FCC7C}"/>
    <cellStyle name="-_7-13 เขาเสริม_stock ศูนย์จัดจำหน่ายเขาเสริม ณ วันที่ 11 ม.ค.49_จัดสรรกล้าเม.ย. 49" xfId="428" xr:uid="{4E84DE7D-DF68-4695-9984-4588777EDC45}"/>
    <cellStyle name="-_7-13 เขาเสริม_stock ศูนย์จัดจำหน่ายเขาเสริม ณ วันที่ 11 ม.ค.49_จัดสรรกล้าเม.ย.49และ มิ.ย.49" xfId="429" xr:uid="{AA82257D-1652-4C85-9404-292840C8A0E1}"/>
    <cellStyle name="-_7-13 เขาเสริม_stock ศูนย์จัดจำหน่ายเขาเสริม ณ วันที่ 11 ม.ค.49_พี่ตู่" xfId="430" xr:uid="{602531D9-7009-4BE2-AB22-FAC08B33A264}"/>
    <cellStyle name="-_7-13 เขาเสริม_stock ศูนย์จัดจำหน่ายเขาเสริม ณ วันที่ 11 ม.ค.49_เพิ่มเติมใหม่" xfId="419" xr:uid="{977E2A34-87B5-4E52-A1EE-54E7A136F297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431" xr:uid="{0E2E8A5B-EE8D-4C68-A3CF-F99BFE56A44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432" xr:uid="{E7F24A54-EB62-49F0-81C6-EB51045A9642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433" xr:uid="{645E81BE-1DFF-4E86-81CE-0E9E289D9CC8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434" xr:uid="{1ECE94A3-3B4C-47CB-858B-5D5D0FE85DC8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435" xr:uid="{D3BD1D52-4797-4C8A-AC81-FA132AF8A26E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436" xr:uid="{6AC46513-CBE2-4A22-9CD1-4624D168ACE5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437" xr:uid="{5A738322-1F33-4403-82C6-B0C4206F8850}"/>
    <cellStyle name="-_7-13 เขาเสริม_stock ศูนย์จัดจำหน่ายเขาเสริม ณ วันที่ 11 ม.ค.49_รายงานผลิต ส่งกล้าไม้ วันที่ 18 มี ค 49.." xfId="438" xr:uid="{2D4042E6-A009-4FF6-9DE0-49645AE78853}"/>
    <cellStyle name="-_7-13 เขาเสริม_stock ศูนย์จัดจำหน่ายเขาเสริม ณ วันที่ 11 ม.ค.49_เอกสารจัดสรรกล้าเพิ่มเติม" xfId="420" xr:uid="{5DEEAEBB-2C1D-497F-AEC0-2FFB50F4B8B3}"/>
    <cellStyle name="-_7-13 เขาเสริม_stock ศูนย์จัดจำหน่ายเขาเสริม ณ วันที่ 14 ม.ค.49" xfId="439" xr:uid="{97347369-6F4F-4759-870F-4F4022E4CB71}"/>
    <cellStyle name="-_7-13 เขาเสริม_stock ศูนย์จัดจำหน่ายเขาเสริม ณ วันที่ 14 ม.ค.49_กรอกข้อมูลกล้าพร้อมขายพ.ค." xfId="442" xr:uid="{23155E4C-A6A0-4D63-8EE7-8A7CD02F55B4}"/>
    <cellStyle name="-_7-13 เขาเสริม_stock ศูนย์จัดจำหน่ายเขาเสริม ณ วันที่ 14 ม.ค.49_กำลังผลิตก.พ-พ.ค" xfId="443" xr:uid="{6C2DA7CF-1F71-44ED-A66C-3DD0467B786C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444" xr:uid="{78EBA97B-F8CA-429D-AA7D-24CBFF1FBF04}"/>
    <cellStyle name="-_7-13 เขาเสริม_stock ศูนย์จัดจำหน่ายเขาเสริม ณ วันที่ 14 ม.ค.49_กำลังผลิตก.พ-พ.ค_แผนรับกล้าตะวันออก" xfId="445" xr:uid="{C3AEF8A1-5791-438F-AD93-4B3923A48E8F}"/>
    <cellStyle name="-_7-13 เขาเสริม_stock ศูนย์จัดจำหน่ายเขาเสริม ณ วันที่ 14 ม.ค.49_กำลังผลิตก.พ-พ.ค_พี่ตู่" xfId="446" xr:uid="{628C648D-03FD-4F07-9AB2-A6C757D6BF9B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47" xr:uid="{E6ECC20E-660D-4FEB-A197-FF76DFD0CEF4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48" xr:uid="{7F3CA4BC-07F7-4B54-B9E2-C054A700DCB6}"/>
    <cellStyle name="-_7-13 เขาเสริม_stock ศูนย์จัดจำหน่ายเขาเสริม ณ วันที่ 14 ม.ค.49_จัดสรรกล้าเม.ย. 49" xfId="449" xr:uid="{6B33301A-F8B7-4B5F-B2D9-CB4C4C133D9B}"/>
    <cellStyle name="-_7-13 เขาเสริม_stock ศูนย์จัดจำหน่ายเขาเสริม ณ วันที่ 14 ม.ค.49_จัดสรรกล้าเม.ย.49และ มิ.ย.49" xfId="450" xr:uid="{060A9F65-F708-4E23-A4C2-C7F769C7DF14}"/>
    <cellStyle name="-_7-13 เขาเสริม_stock ศูนย์จัดจำหน่ายเขาเสริม ณ วันที่ 14 ม.ค.49_พี่ตู่" xfId="451" xr:uid="{BEBE2BA0-CADA-4EE8-87A6-A4B54627EDA1}"/>
    <cellStyle name="-_7-13 เขาเสริม_stock ศูนย์จัดจำหน่ายเขาเสริม ณ วันที่ 14 ม.ค.49_เพิ่มเติมใหม่" xfId="440" xr:uid="{10B639A5-98F9-4702-9019-02AB294ED186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52" xr:uid="{50F5C2CD-5F9F-49B8-AA1C-41BF2B480B82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53" xr:uid="{28CCFC8D-3A21-4BC9-8913-7B3C57489D63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54" xr:uid="{F399C130-8B62-4B93-AD77-C4794AFFBA86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55" xr:uid="{1B7F00A2-A820-49E6-A501-FCEB43351083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56" xr:uid="{F76F46C8-B436-4838-B8DB-4787D1D9BFA2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57" xr:uid="{8D472036-D757-4287-8F08-70D3A2743D77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58" xr:uid="{D42C822B-D45A-45ED-9A04-BCB30FA99E71}"/>
    <cellStyle name="-_7-13 เขาเสริม_stock ศูนย์จัดจำหน่ายเขาเสริม ณ วันที่ 14 ม.ค.49_รายงานผลิต ส่งกล้าไม้ วันที่ 18 มี ค 49.." xfId="459" xr:uid="{BD307EDD-7EB8-4FC0-82F7-2E9242A2FE3A}"/>
    <cellStyle name="-_7-13 เขาเสริม_stock ศูนย์จัดจำหน่ายเขาเสริม ณ วันที่ 14 ม.ค.49_เอกสารจัดสรรกล้าเพิ่มเติม" xfId="441" xr:uid="{DADE18A3-5A4F-4714-A2CC-3B15A8B300BE}"/>
    <cellStyle name="-_7-13 เขาเสริม_stock ศูนย์จัดจำหน่ายเขาเสริม ณ วันที่ 16 ก.พ.49" xfId="460" xr:uid="{69FF3575-6C38-4556-93BF-81670D6593C6}"/>
    <cellStyle name="-_7-13 เขาเสริม_stock ศูนย์จัดจำหน่ายเขาเสริม ณ วันที่ 16 ก.พ.49_กรอกข้อมูลกล้าพร้อมขายพ.ค." xfId="464" xr:uid="{C3F3D03F-A479-42EC-8494-0D95A10CE28C}"/>
    <cellStyle name="-_7-13 เขาเสริม_stock ศูนย์จัดจำหน่ายเขาเสริม ณ วันที่ 16 ก.พ.49_กำลังผลิตก.พ-พ.ค" xfId="465" xr:uid="{A429050B-6988-4C7E-B0A3-CAF18B31F557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66" xr:uid="{54B7D19C-8A50-42BC-96BF-87867BB16921}"/>
    <cellStyle name="-_7-13 เขาเสริม_stock ศูนย์จัดจำหน่ายเขาเสริม ณ วันที่ 16 ก.พ.49_กำลังผลิตก.พ-พ.ค_แผนรับกล้าตะวันออก" xfId="467" xr:uid="{6B43F6D2-AEAC-4F60-AB19-D270E447F365}"/>
    <cellStyle name="-_7-13 เขาเสริม_stock ศูนย์จัดจำหน่ายเขาเสริม ณ วันที่ 16 ก.พ.49_กำลังผลิตก.พ-พ.ค_พี่ตู่" xfId="468" xr:uid="{392061FA-7DA7-4E4B-A56A-7CD405F975C9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69" xr:uid="{62856FC6-4146-4C43-9FC7-98BEE0B290C1}"/>
    <cellStyle name="-_7-13 เขาเสริม_stock ศูนย์จัดจำหน่ายเขาเสริม ณ วันที่ 16 ก.พ.49_แผนรับกล้าตะวันออก" xfId="463" xr:uid="{3BC548F1-50E1-4D12-97B2-AF0752251B90}"/>
    <cellStyle name="-_7-13 เขาเสริม_stock ศูนย์จัดจำหน่ายเขาเสริม ณ วันที่ 16 ก.พ.49_พี่ตู่" xfId="470" xr:uid="{3E8446CD-37AB-4AF1-812B-988E6456326D}"/>
    <cellStyle name="-_7-13 เขาเสริม_stock ศูนย์จัดจำหน่ายเขาเสริม ณ วันที่ 16 ก.พ.49_เพิ่มเติมใหม่" xfId="461" xr:uid="{146AE8EA-31EB-470A-A202-47967DD92753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71" xr:uid="{94F97926-9FA0-41D8-A496-957408052A25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72" xr:uid="{2CEDEB17-67C6-422A-A0DA-7424D0CD2F45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73" xr:uid="{0D9CDBEF-64BC-4EBD-BE64-89B214AFD16D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74" xr:uid="{0758FF05-1BDF-4B1D-AADF-C0BA2DF3FB63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75" xr:uid="{6404B568-EFCD-4D94-98BD-0A6237366DB7}"/>
    <cellStyle name="-_7-13 เขาเสริม_stock ศูนย์จัดจำหน่ายเขาเสริม ณ วันที่ 16 ก.พ.49_รายงานผลิต ส่งกล้าไม้ วันที่ 18 มี ค 49.." xfId="476" xr:uid="{95290307-134D-4FF8-B80A-231D150F0635}"/>
    <cellStyle name="-_7-13 เขาเสริม_stock ศูนย์จัดจำหน่ายเขาเสริม ณ วันที่ 16 ก.พ.49_เอกสารจัดสรรกล้าเพิ่มเติม" xfId="462" xr:uid="{0A4D4F85-7C38-4EDF-A164-68417D2DD2EF}"/>
    <cellStyle name="-_7-13 เขาเสริม_stock ศูนย์จัดจำหน่ายเขาเสริม ณ วันที่ 17ก.พ.49" xfId="477" xr:uid="{BE2BC349-4C73-4526-A5E3-AAC392E40CB5}"/>
    <cellStyle name="-_7-13 เขาเสริม_stock ศูนย์จัดจำหน่ายเขาเสริม ณ วันที่ 17ก.พ.49_กรอกข้อมูลกล้าพร้อมขายพ.ค." xfId="481" xr:uid="{49C30705-72D8-4435-B7DA-A57ED626EB26}"/>
    <cellStyle name="-_7-13 เขาเสริม_stock ศูนย์จัดจำหน่ายเขาเสริม ณ วันที่ 17ก.พ.49_กำลังผลิตก.พ-พ.ค" xfId="482" xr:uid="{0E8F22AF-8BDE-4333-875A-578F5730AB9A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83" xr:uid="{A7D67752-020A-4757-AD32-A6D1F2C22806}"/>
    <cellStyle name="-_7-13 เขาเสริม_stock ศูนย์จัดจำหน่ายเขาเสริม ณ วันที่ 17ก.พ.49_กำลังผลิตก.พ-พ.ค_แผนรับกล้าตะวันออก" xfId="484" xr:uid="{1955E6BF-D33E-407F-B50F-66D551378551}"/>
    <cellStyle name="-_7-13 เขาเสริม_stock ศูนย์จัดจำหน่ายเขาเสริม ณ วันที่ 17ก.พ.49_กำลังผลิตก.พ-พ.ค_พี่ตู่" xfId="485" xr:uid="{B38AC2C5-0377-4DB3-8095-3C006CB5170C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86" xr:uid="{3B2A0666-6090-4833-A46C-FA5CEFC4F066}"/>
    <cellStyle name="-_7-13 เขาเสริม_stock ศูนย์จัดจำหน่ายเขาเสริม ณ วันที่ 17ก.พ.49_แผนรับกล้าตะวันออก" xfId="480" xr:uid="{3BF568F1-5A72-4F8C-ACB8-EC5349C88AEC}"/>
    <cellStyle name="-_7-13 เขาเสริม_stock ศูนย์จัดจำหน่ายเขาเสริม ณ วันที่ 17ก.พ.49_พี่ตู่" xfId="487" xr:uid="{9BB2274D-BAB8-4521-9B58-261EF65395AD}"/>
    <cellStyle name="-_7-13 เขาเสริม_stock ศูนย์จัดจำหน่ายเขาเสริม ณ วันที่ 17ก.พ.49_เพิ่มเติมใหม่" xfId="478" xr:uid="{40E66EB8-7043-44E4-8A45-5FDB0A44D5AA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88" xr:uid="{9E00C9B2-8BFB-4F1F-8E7A-14166AC84E4D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89" xr:uid="{688B0235-2D95-4C18-8097-C01AACDF7FE7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90" xr:uid="{A7268BD4-D0A0-4D1F-BB77-0EA536D04EEA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91" xr:uid="{0E55C824-A3BA-4652-8816-93B6CA5D4292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92" xr:uid="{6A4E255F-C611-4454-BFE5-FE60D0BCEDA3}"/>
    <cellStyle name="-_7-13 เขาเสริม_stock ศูนย์จัดจำหน่ายเขาเสริม ณ วันที่ 17ก.พ.49_รายงานผลิต ส่งกล้าไม้ วันที่ 18 มี ค 49.." xfId="493" xr:uid="{DF49393B-EE99-47EA-8ED7-CA663A9C5E6F}"/>
    <cellStyle name="-_7-13 เขาเสริม_stock ศูนย์จัดจำหน่ายเขาเสริม ณ วันที่ 17ก.พ.49_เอกสารจัดสรรกล้าเพิ่มเติม" xfId="479" xr:uid="{415CEEC9-492E-48C8-9A3E-C71A9D6E8235}"/>
    <cellStyle name="-_7-13 เขาเสริม_stock ศูนย์จัดจำหน่ายเขาเสริม ณ วันที่ 18 ก.พ.49" xfId="494" xr:uid="{7DDD9587-745A-4EE2-A8B1-2C91E170C4BE}"/>
    <cellStyle name="-_7-13 เขาเสริม_stock ศูนย์จัดจำหน่ายเขาเสริม ณ วันที่ 18 ก.พ.49_กรอกข้อมูลกล้าพร้อมขายพ.ค." xfId="498" xr:uid="{E431B21B-4C36-4D20-8164-8F454F1C1A8A}"/>
    <cellStyle name="-_7-13 เขาเสริม_stock ศูนย์จัดจำหน่ายเขาเสริม ณ วันที่ 18 ก.พ.49_กำลังผลิตก.พ-พ.ค" xfId="499" xr:uid="{F53B4AEB-F9A3-4719-92C3-8E88620AB351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500" xr:uid="{8C6D1E4A-F1CE-42BA-B2AC-B88351F5DAC1}"/>
    <cellStyle name="-_7-13 เขาเสริม_stock ศูนย์จัดจำหน่ายเขาเสริม ณ วันที่ 18 ก.พ.49_กำลังผลิตก.พ-พ.ค_แผนรับกล้าตะวันออก" xfId="501" xr:uid="{0B11A137-6B6D-4865-B9F4-ECC5AB27E0EB}"/>
    <cellStyle name="-_7-13 เขาเสริม_stock ศูนย์จัดจำหน่ายเขาเสริม ณ วันที่ 18 ก.พ.49_กำลังผลิตก.พ-พ.ค_พี่ตู่" xfId="502" xr:uid="{5E4BCBDD-CCA7-4557-BD4E-111F3C640AB8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503" xr:uid="{B8ECEDCE-7F58-4ED9-8A0D-89073FD3A05D}"/>
    <cellStyle name="-_7-13 เขาเสริม_stock ศูนย์จัดจำหน่ายเขาเสริม ณ วันที่ 18 ก.พ.49_แผนรับกล้าตะวันออก" xfId="497" xr:uid="{61D9CF26-E56D-4913-A805-B846996BE050}"/>
    <cellStyle name="-_7-13 เขาเสริม_stock ศูนย์จัดจำหน่ายเขาเสริม ณ วันที่ 18 ก.พ.49_พี่ตู่" xfId="504" xr:uid="{B3C1A492-18A6-40BF-A905-7E3434344A36}"/>
    <cellStyle name="-_7-13 เขาเสริม_stock ศูนย์จัดจำหน่ายเขาเสริม ณ วันที่ 18 ก.พ.49_เพิ่มเติมใหม่" xfId="495" xr:uid="{E159CCA7-E4C4-4AA2-B9AE-AF9DBF3BCE2B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505" xr:uid="{4C328EA2-6D3E-48BD-990C-74FD179F43C2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506" xr:uid="{F8F2384F-5DC2-47C3-8CD7-95790F8E66A6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507" xr:uid="{00C1C764-EAC4-4818-AE40-A9B0A85192D7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508" xr:uid="{7D67257E-7AD2-4170-AC19-DCD98561DFC8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509" xr:uid="{7D40B5CD-7CC6-4F69-892D-48B23ADCAD55}"/>
    <cellStyle name="-_7-13 เขาเสริม_stock ศูนย์จัดจำหน่ายเขาเสริม ณ วันที่ 18 ก.พ.49_รายงานผลิต ส่งกล้าไม้ วันที่ 18 มี ค 49.." xfId="510" xr:uid="{3ABAFB17-CF02-4663-B69D-AF21C69C9DFA}"/>
    <cellStyle name="-_7-13 เขาเสริม_stock ศูนย์จัดจำหน่ายเขาเสริม ณ วันที่ 18 ก.พ.49_เอกสารจัดสรรกล้าเพิ่มเติม" xfId="496" xr:uid="{97EC9456-6766-4A6A-AF9E-180719B42735}"/>
    <cellStyle name="-_7-13 เขาเสริม_stock ศูนย์จัดจำหน่ายเขาเสริม ณ วันที่ 2 ก.พ.49" xfId="511" xr:uid="{11961BDB-F600-4595-8081-C66C27199D38}"/>
    <cellStyle name="-_7-13 เขาเสริม_stock ศูนย์จัดจำหน่ายเขาเสริม ณ วันที่ 2 ก.พ.49_กรอกข้อมูลกล้าพร้อมขายพ.ค." xfId="515" xr:uid="{2166FDBC-9B38-42C1-A6CC-15847276E318}"/>
    <cellStyle name="-_7-13 เขาเสริม_stock ศูนย์จัดจำหน่ายเขาเสริม ณ วันที่ 2 ก.พ.49_กำลังผลิตก.พ-พ.ค" xfId="516" xr:uid="{52229E3A-C7F5-4415-9E9B-1ACB4325E993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517" xr:uid="{10DE61F2-D284-4025-B0E3-F635D245D780}"/>
    <cellStyle name="-_7-13 เขาเสริม_stock ศูนย์จัดจำหน่ายเขาเสริม ณ วันที่ 2 ก.พ.49_กำลังผลิตก.พ-พ.ค_แผนรับกล้าตะวันออก" xfId="518" xr:uid="{FE6C0222-F1EC-42CF-92FC-D3037506AAC2}"/>
    <cellStyle name="-_7-13 เขาเสริม_stock ศูนย์จัดจำหน่ายเขาเสริม ณ วันที่ 2 ก.พ.49_กำลังผลิตก.พ-พ.ค_พี่ตู่" xfId="519" xr:uid="{1790050F-1A9F-482D-AB83-81890FBC07C9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520" xr:uid="{301F0272-271C-4A19-A3A1-A412728E0017}"/>
    <cellStyle name="-_7-13 เขาเสริม_stock ศูนย์จัดจำหน่ายเขาเสริม ณ วันที่ 2 ก.พ.49_แผนรับกล้าตะวันออก" xfId="514" xr:uid="{1168B2A9-F155-4586-BDDC-0EA4375F9F8A}"/>
    <cellStyle name="-_7-13 เขาเสริม_stock ศูนย์จัดจำหน่ายเขาเสริม ณ วันที่ 2 ก.พ.49_พี่ตู่" xfId="521" xr:uid="{C7387577-ADBC-49C4-A1B2-6C07D2BA324C}"/>
    <cellStyle name="-_7-13 เขาเสริม_stock ศูนย์จัดจำหน่ายเขาเสริม ณ วันที่ 2 ก.พ.49_เพิ่มเติมใหม่" xfId="512" xr:uid="{9875C74F-EFD0-4ADF-87C0-59B510624FAE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522" xr:uid="{72FC19D7-D28E-4A54-9E65-639956E5D646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523" xr:uid="{C6CB6494-CE36-4790-8A68-5F54EA459145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524" xr:uid="{7D145F75-B2DF-4208-82B8-6825A5584F63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525" xr:uid="{C9C1B0F1-836C-49DA-87E7-29F74EAD3B73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526" xr:uid="{4F8A3A0F-8765-40AD-82EE-B39AE5920D19}"/>
    <cellStyle name="-_7-13 เขาเสริม_stock ศูนย์จัดจำหน่ายเขาเสริม ณ วันที่ 2 ก.พ.49_รายงานผลิต ส่งกล้าไม้ วันที่ 18 มี ค 49.." xfId="527" xr:uid="{AA088F92-0882-4D29-B59F-9518140D0FF7}"/>
    <cellStyle name="-_7-13 เขาเสริม_stock ศูนย์จัดจำหน่ายเขาเสริม ณ วันที่ 2 ก.พ.49_เอกสารจัดสรรกล้าเพิ่มเติม" xfId="513" xr:uid="{E7A44B68-34E0-4B90-A5E9-EF1BC15BA36D}"/>
    <cellStyle name="-_7-13 เขาเสริม_stock ศูนย์จัดจำหน่ายเขาเสริม ณ วันที่ 24 ก.พ.49" xfId="528" xr:uid="{880BC7D9-1225-4BDC-885B-308D397C3519}"/>
    <cellStyle name="-_7-13 เขาเสริม_stock ศูนย์จัดจำหน่ายเขาเสริม ณ วันที่ 24 ก.พ.49_แผนรับกล้าตะวันออก" xfId="529" xr:uid="{13FC1A98-D3DB-4677-A834-BF7900D0926D}"/>
    <cellStyle name="-_7-13 เขาเสริม_stock ศูนย์จัดจำหน่ายเขาเสริม ณ วันที่ 24 ก.พ.49_พี่ตู่" xfId="530" xr:uid="{78C40448-B6A8-4FF9-B078-E1702E61A274}"/>
    <cellStyle name="-_7-13 เขาเสริม_stock ศูนย์จัดจำหน่ายเขาเสริม ณ วันที่ 24 ก.พ.49_รายงานผลิต ส่งกล้าไม้ วันที่ 18 มี ค 49.." xfId="531" xr:uid="{34B083E1-2899-428E-AB1F-B453FE8D982E}"/>
    <cellStyle name="-_7-13 เขาเสริม_stock ศูนย์จัดจำหน่ายเขาเสริม ณ วันที่ 25  ก.พ.49" xfId="532" xr:uid="{0BDE82B8-4A7E-4640-B407-AB05D4110456}"/>
    <cellStyle name="-_7-13 เขาเสริม_stock ศูนย์จัดจำหน่ายเขาเสริม ณ วันที่ 25  ก.พ.49_แผนรับกล้าตะวันออก" xfId="533" xr:uid="{D34131EC-7A62-4123-BA92-F1D1DAA06FC6}"/>
    <cellStyle name="-_7-13 เขาเสริม_stock ศูนย์จัดจำหน่ายเขาเสริม ณ วันที่ 25  ก.พ.49_พี่ตู่" xfId="534" xr:uid="{55A607C3-550C-47EF-AF5B-FA55D1372DE3}"/>
    <cellStyle name="-_7-13 เขาเสริม_stock ศูนย์จัดจำหน่ายเขาเสริม ณ วันที่ 25  ก.พ.49_รายงานผลิต ส่งกล้าไม้ วันที่ 18 มี ค 49.." xfId="535" xr:uid="{F6C3C435-4C59-481F-BE64-9C1F745D98D0}"/>
    <cellStyle name="-_7-13 เขาเสริม_stock ศูนย์จัดจำหน่ายเขาเสริม ณ วันที่ 25 ม.ค.49" xfId="536" xr:uid="{09E1E94E-AAC8-4343-BA0D-1E1BD3D823D7}"/>
    <cellStyle name="-_7-13 เขาเสริม_stock ศูนย์จัดจำหน่ายเขาเสริม ณ วันที่ 25 ม.ค.49_กรอกข้อมูลกล้าพร้อมขายพ.ค." xfId="539" xr:uid="{985F5DA0-76A4-4D4E-B7D2-DC17D5F5681E}"/>
    <cellStyle name="-_7-13 เขาเสริม_stock ศูนย์จัดจำหน่ายเขาเสริม ณ วันที่ 25 ม.ค.49_กำลังผลิตก.พ-พ.ค" xfId="540" xr:uid="{FF54BF83-FA15-4D68-B0C7-7C7B292B556A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541" xr:uid="{86C1BD99-99E5-46E1-81A6-4C5B34F243D3}"/>
    <cellStyle name="-_7-13 เขาเสริม_stock ศูนย์จัดจำหน่ายเขาเสริม ณ วันที่ 25 ม.ค.49_กำลังผลิตก.พ-พ.ค_แผนรับกล้าตะวันออก" xfId="542" xr:uid="{531ECA46-257E-4EF3-8C9B-CE8BA2A6104B}"/>
    <cellStyle name="-_7-13 เขาเสริม_stock ศูนย์จัดจำหน่ายเขาเสริม ณ วันที่ 25 ม.ค.49_กำลังผลิตก.พ-พ.ค_พี่ตู่" xfId="543" xr:uid="{3271E6FD-1A0A-4394-AB74-E09BE15978F1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544" xr:uid="{954A3E91-693A-4FDF-A9D8-77B734021334}"/>
    <cellStyle name="-_7-13 เขาเสริม_stock ศูนย์จัดจำหน่ายเขาเสริม ณ วันที่ 25 ม.ค.49_จัดสรรกล้าเม.ย,มิ.ย.49 และจัดสรรรายวัน" xfId="545" xr:uid="{14CA7A8C-49B4-40B8-876E-6BF1315F8C5B}"/>
    <cellStyle name="-_7-13 เขาเสริม_stock ศูนย์จัดจำหน่ายเขาเสริม ณ วันที่ 25 ม.ค.49_จัดสรรกล้าเม.ย. 49" xfId="546" xr:uid="{E0C4AC2F-B9F9-47F3-BFFA-B24D8EC0D6B0}"/>
    <cellStyle name="-_7-13 เขาเสริม_stock ศูนย์จัดจำหน่ายเขาเสริม ณ วันที่ 25 ม.ค.49_จัดสรรกล้าเม.ย.49และ มิ.ย.49" xfId="547" xr:uid="{FEF3AE4B-3610-4977-AE8A-6AB3183CAD72}"/>
    <cellStyle name="-_7-13 เขาเสริม_stock ศูนย์จัดจำหน่ายเขาเสริม ณ วันที่ 25 ม.ค.49_พี่ตู่" xfId="548" xr:uid="{2BAA1A3A-2438-4F23-9913-3047E5A95B25}"/>
    <cellStyle name="-_7-13 เขาเสริม_stock ศูนย์จัดจำหน่ายเขาเสริม ณ วันที่ 25 ม.ค.49_เพิ่มเติมใหม่" xfId="537" xr:uid="{43D6416D-AA8D-437B-9C12-BE17B669924E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49" xr:uid="{4537D6CC-D9D7-489F-A46F-47CAA14086CF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50" xr:uid="{BA85ABE7-896D-4294-A5E3-7EF64A278363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51" xr:uid="{991457E6-2573-44CA-BF1D-5441AE8ED658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52" xr:uid="{62C47981-7F08-4264-B41E-FBA345482407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53" xr:uid="{3B4EDFBE-D178-447F-A6A2-22601EAA45B5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54" xr:uid="{3F2391C3-21BE-4FD1-9620-0396434706CB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55" xr:uid="{1B58FAD3-035F-493F-8657-78A107591148}"/>
    <cellStyle name="-_7-13 เขาเสริม_stock ศูนย์จัดจำหน่ายเขาเสริม ณ วันที่ 25 ม.ค.49_รายงานผลิต ส่งกล้าไม้ วันที่ 18 มี ค 49.." xfId="556" xr:uid="{E1FB8A50-A420-47FD-B96E-6F274244D28C}"/>
    <cellStyle name="-_7-13 เขาเสริม_stock ศูนย์จัดจำหน่ายเขาเสริม ณ วันที่ 25 ม.ค.49_เอกสารจัดสรรกล้าเพิ่มเติม" xfId="538" xr:uid="{E43631CB-93D7-4976-B8C2-3F3749B6B2EB}"/>
    <cellStyle name="-_7-13 เขาเสริม_stock ศูนย์จัดจำหน่ายเขาเสริม ณ วันที่ 26 ม.ค.49" xfId="557" xr:uid="{2579693A-FE51-4E05-8305-C2FC9EFF9B06}"/>
    <cellStyle name="-_7-13 เขาเสริม_stock ศูนย์จัดจำหน่ายเขาเสริม ณ วันที่ 26 ม.ค.49_กรอกข้อมูลกล้าพร้อมขายพ.ค." xfId="560" xr:uid="{45BAB5C2-C0F1-414D-9BCC-B5149B767286}"/>
    <cellStyle name="-_7-13 เขาเสริม_stock ศูนย์จัดจำหน่ายเขาเสริม ณ วันที่ 26 ม.ค.49_กำลังผลิตก.พ-พ.ค" xfId="561" xr:uid="{3514C048-F5B4-4FC8-9819-A1597FCA68F2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62" xr:uid="{005735A8-59D2-40F0-A3C8-EA078AC6E2FF}"/>
    <cellStyle name="-_7-13 เขาเสริม_stock ศูนย์จัดจำหน่ายเขาเสริม ณ วันที่ 26 ม.ค.49_กำลังผลิตก.พ-พ.ค_แผนรับกล้าตะวันออก" xfId="563" xr:uid="{FE98C914-1269-48F1-A122-5A6B705E5A3D}"/>
    <cellStyle name="-_7-13 เขาเสริม_stock ศูนย์จัดจำหน่ายเขาเสริม ณ วันที่ 26 ม.ค.49_กำลังผลิตก.พ-พ.ค_พี่ตู่" xfId="564" xr:uid="{DA00D876-EFED-4B62-B53B-F1FA1934A339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65" xr:uid="{5D9713AF-7B5E-4DE1-A9BB-EB0685F53BA8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66" xr:uid="{41ADDB4C-D5CA-48A7-9431-24811939B846}"/>
    <cellStyle name="-_7-13 เขาเสริม_stock ศูนย์จัดจำหน่ายเขาเสริม ณ วันที่ 26 ม.ค.49_จัดสรรกล้าเม.ย. 49" xfId="567" xr:uid="{B0204483-B0D1-4A39-90B4-61BBECBD143F}"/>
    <cellStyle name="-_7-13 เขาเสริม_stock ศูนย์จัดจำหน่ายเขาเสริม ณ วันที่ 26 ม.ค.49_จัดสรรกล้าเม.ย.49และ มิ.ย.49" xfId="568" xr:uid="{367C2320-975A-4AEE-B36C-410A3BEAB54C}"/>
    <cellStyle name="-_7-13 เขาเสริม_stock ศูนย์จัดจำหน่ายเขาเสริม ณ วันที่ 26 ม.ค.49_พี่ตู่" xfId="569" xr:uid="{27DFF611-7950-4204-9AA0-EDB8C12E0A11}"/>
    <cellStyle name="-_7-13 เขาเสริม_stock ศูนย์จัดจำหน่ายเขาเสริม ณ วันที่ 26 ม.ค.49_เพิ่มเติมใหม่" xfId="558" xr:uid="{79B0840C-DBB2-4B87-B60C-DAD046E0235F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70" xr:uid="{0A3C2729-B4D9-4498-91A9-4FA77189DAA8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71" xr:uid="{1B38C131-5675-44F2-910D-43245DD4D755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72" xr:uid="{4A855BF6-8888-416E-AE98-860792BCF9F6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73" xr:uid="{228B9E7A-9FEE-45F9-9EFC-E86B9A71C194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74" xr:uid="{98AAD25D-A2CF-4357-87D2-AC23540C7121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75" xr:uid="{1053B46B-DF40-4EB2-A507-410EB4E331AB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76" xr:uid="{8DA8B138-ACF1-4795-A299-43D93CF24608}"/>
    <cellStyle name="-_7-13 เขาเสริม_stock ศูนย์จัดจำหน่ายเขาเสริม ณ วันที่ 26 ม.ค.49_รายงานผลิต ส่งกล้าไม้ วันที่ 18 มี ค 49.." xfId="577" xr:uid="{B32DE4C9-6F0B-4E0B-9134-823F7503D816}"/>
    <cellStyle name="-_7-13 เขาเสริม_stock ศูนย์จัดจำหน่ายเขาเสริม ณ วันที่ 26 ม.ค.49_เอกสารจัดสรรกล้าเพิ่มเติม" xfId="559" xr:uid="{B96B94F4-3916-4C28-903A-5FB9E8B120B3}"/>
    <cellStyle name="-_7-13 เขาเสริม_stock ศูนย์จัดจำหน่ายเขาเสริม ณ วันที่ 27 ก.พ.2549" xfId="578" xr:uid="{1FB33589-2B40-48E2-9590-B2507CDEEE92}"/>
    <cellStyle name="-_7-13 เขาเสริม_stock ศูนย์จัดจำหน่ายเขาเสริม ณ วันที่ 27 ก.พ.2549_แผนรับกล้าตะวันออก" xfId="579" xr:uid="{7AE8BB39-045C-4CF7-8A44-1224DE4F7E41}"/>
    <cellStyle name="-_7-13 เขาเสริม_stock ศูนย์จัดจำหน่ายเขาเสริม ณ วันที่ 27 ก.พ.2549_พี่ตู่" xfId="580" xr:uid="{4628A1FB-387B-45C1-8402-1446658789FF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81" xr:uid="{5D27E680-71FF-42D2-B8AF-244FC46327FC}"/>
    <cellStyle name="-_7-13 เขาเสริม_stock ศูนย์จัดจำหน่ายเขาเสริม ณ วันที่ 9 ก.พ.49" xfId="582" xr:uid="{CFD793B6-F240-4A4A-B463-3E97FECEAB83}"/>
    <cellStyle name="-_7-13 เขาเสริม_stock ศูนย์จัดจำหน่ายเขาเสริม ณ วันที่ 9 ก.พ.49_กรอกข้อมูลกล้าพร้อมขายพ.ค." xfId="586" xr:uid="{C0E8840A-BCBD-437B-B7C1-A08BC2B54DCA}"/>
    <cellStyle name="-_7-13 เขาเสริม_stock ศูนย์จัดจำหน่ายเขาเสริม ณ วันที่ 9 ก.พ.49_กำลังผลิตก.พ-พ.ค" xfId="587" xr:uid="{0B8763D5-A831-4332-A9A3-507D2DC95A4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88" xr:uid="{CF45952D-3605-45E9-A749-E5D01DD08705}"/>
    <cellStyle name="-_7-13 เขาเสริม_stock ศูนย์จัดจำหน่ายเขาเสริม ณ วันที่ 9 ก.พ.49_กำลังผลิตก.พ-พ.ค_แผนรับกล้าตะวันออก" xfId="589" xr:uid="{09E39D4D-4BE6-4A2D-A40D-E675D47400FF}"/>
    <cellStyle name="-_7-13 เขาเสริม_stock ศูนย์จัดจำหน่ายเขาเสริม ณ วันที่ 9 ก.พ.49_กำลังผลิตก.พ-พ.ค_พี่ตู่" xfId="590" xr:uid="{18BB77FE-ABD3-4F4C-9C5B-C84A47097BEE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91" xr:uid="{829782FD-BF10-451F-ACE3-EEBBAB0C2EA1}"/>
    <cellStyle name="-_7-13 เขาเสริม_stock ศูนย์จัดจำหน่ายเขาเสริม ณ วันที่ 9 ก.พ.49_แผนรับกล้าตะวันออก" xfId="585" xr:uid="{2DC9C4E4-AF1D-44B6-8D47-056EF71999A5}"/>
    <cellStyle name="-_7-13 เขาเสริม_stock ศูนย์จัดจำหน่ายเขาเสริม ณ วันที่ 9 ก.พ.49_พี่ตู่" xfId="592" xr:uid="{862AA3AA-9A16-4ED0-9FA0-4527DDA92F0D}"/>
    <cellStyle name="-_7-13 เขาเสริม_stock ศูนย์จัดจำหน่ายเขาเสริม ณ วันที่ 9 ก.พ.49_เพิ่มเติมใหม่" xfId="583" xr:uid="{520DFF3A-5512-4349-B224-9F6F8ABFB8FF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93" xr:uid="{53AE3627-C98A-406D-B635-9DCFA240FBAE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94" xr:uid="{A8953AA0-DD22-488D-9511-7FD2381D2316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95" xr:uid="{BD124785-E85D-4294-8D01-E2D6A98AD0D4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96" xr:uid="{F889664E-EA70-43FB-B550-EFF8C89D1055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97" xr:uid="{70FC43BB-A55A-4B5E-8BDD-EB359280A569}"/>
    <cellStyle name="-_7-13 เขาเสริม_stock ศูนย์จัดจำหน่ายเขาเสริม ณ วันที่ 9 ก.พ.49_รายงานผลิต ส่งกล้าไม้ วันที่ 18 มี ค 49.." xfId="598" xr:uid="{1EA39F5B-1ADD-4C37-8361-6F07C80ED983}"/>
    <cellStyle name="-_7-13 เขาเสริม_stock ศูนย์จัดจำหน่ายเขาเสริม ณ วันที่ 9 ก.พ.49_เอกสารจัดสรรกล้าเพิ่มเติม" xfId="584" xr:uid="{17DC7B5E-B7D7-4E5F-AEF4-2FBD76539BAF}"/>
    <cellStyle name="-_7-13 เขาเสริม_stock ศูนย์จัดจำหน่ายเขาเสริม ณวันที่  7 ก.พ.49" xfId="599" xr:uid="{459EC177-80BE-4498-9633-26575C215F0B}"/>
    <cellStyle name="-_7-13 เขาเสริม_stock ศูนย์จัดจำหน่ายเขาเสริม ณวันที่  7 ก.พ.49_กรอกข้อมูลกล้าพร้อมขายพ.ค." xfId="603" xr:uid="{B7E6648D-A220-4559-8683-0D4796462C0E}"/>
    <cellStyle name="-_7-13 เขาเสริม_stock ศูนย์จัดจำหน่ายเขาเสริม ณวันที่  7 ก.พ.49_กำลังผลิตก.พ-พ.ค" xfId="604" xr:uid="{D0B70AA7-83F0-4138-80ED-DD3D13FDE255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605" xr:uid="{1CD44A78-1A36-4E2E-89BF-9E14BFFBE713}"/>
    <cellStyle name="-_7-13 เขาเสริม_stock ศูนย์จัดจำหน่ายเขาเสริม ณวันที่  7 ก.พ.49_กำลังผลิตก.พ-พ.ค_แผนรับกล้าตะวันออก" xfId="606" xr:uid="{58F23E07-3032-4020-A769-A088883F5489}"/>
    <cellStyle name="-_7-13 เขาเสริม_stock ศูนย์จัดจำหน่ายเขาเสริม ณวันที่  7 ก.พ.49_กำลังผลิตก.พ-พ.ค_พี่ตู่" xfId="607" xr:uid="{993C74DC-7ACD-49DD-A603-57B574245199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608" xr:uid="{DF7FE597-BEF7-46A8-873C-01BDCE3F27C2}"/>
    <cellStyle name="-_7-13 เขาเสริม_stock ศูนย์จัดจำหน่ายเขาเสริม ณวันที่  7 ก.พ.49_แผนรับกล้าตะวันออก" xfId="602" xr:uid="{899F7D69-4B7A-4E94-8EC1-4AB27431496B}"/>
    <cellStyle name="-_7-13 เขาเสริม_stock ศูนย์จัดจำหน่ายเขาเสริม ณวันที่  7 ก.พ.49_พี่ตู่" xfId="609" xr:uid="{F268272F-A8E1-4A65-8A5F-B287D08B9DE2}"/>
    <cellStyle name="-_7-13 เขาเสริม_stock ศูนย์จัดจำหน่ายเขาเสริม ณวันที่  7 ก.พ.49_เพิ่มเติมใหม่" xfId="600" xr:uid="{6F60942A-7F47-4DC1-B175-4B13A4AE9A2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610" xr:uid="{578095AB-A5ED-49D2-AA75-61956AB2D7F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611" xr:uid="{D4A7FE3E-9585-437C-AC57-38C0A17AD03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612" xr:uid="{0FC0CA13-AB68-488A-9783-1C7DC33C7EED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613" xr:uid="{C9019CBF-4A36-4B8A-9739-0C70BD328B71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614" xr:uid="{B483543D-E799-403F-9151-9B37D7AFC361}"/>
    <cellStyle name="-_7-13 เขาเสริม_stock ศูนย์จัดจำหน่ายเขาเสริม ณวันที่  7 ก.พ.49_รายงานผลิต ส่งกล้าไม้ วันที่ 18 มี ค 49.." xfId="615" xr:uid="{7544F616-2A66-4305-9D43-48E04FFD2481}"/>
    <cellStyle name="-_7-13 เขาเสริม_stock ศูนย์จัดจำหน่ายเขาเสริม ณวันที่  7 ก.พ.49_เอกสารจัดสรรกล้าเพิ่มเติม" xfId="601" xr:uid="{394B55DB-2C1B-49A5-9BBC-1FF146C5DD70}"/>
    <cellStyle name="-_7-13 เขาเสริม_stock ศูนย์จัดจำหน่ายเขาเสริม ณวันที่ 21 ก.พ.49" xfId="616" xr:uid="{370DF127-6F43-4E53-87D9-E74ECF3F8D2F}"/>
    <cellStyle name="-_7-13 เขาเสริม_stock ศูนย์จัดจำหน่ายเขาเสริม ณวันที่ 21 ก.พ.49_แผนรับกล้าตะวันออก" xfId="617" xr:uid="{F4BF0BF4-69EA-4736-9F57-868C2A9B9DEB}"/>
    <cellStyle name="-_7-13 เขาเสริม_stock ศูนย์จัดจำหน่ายเขาเสริม ณวันที่ 21 ก.พ.49_พี่ตู่" xfId="618" xr:uid="{38B87AFA-0EA2-47CF-A7C7-C269153011D6}"/>
    <cellStyle name="-_7-13 เขาเสริม_stock ศูนย์จัดจำหน่ายเขาเสริม ณวันที่ 21 ก.พ.49_รายงานผลิต ส่งกล้าไม้ วันที่ 18 มี ค 49.." xfId="619" xr:uid="{66A1E191-ED24-4E30-9993-F00316CAC844}"/>
    <cellStyle name="-_7-13 เขาเสริม_stock ศูนย์จัดจำหน่ายเขาเสริมณ วันที่ 28 ก.พ.49" xfId="620" xr:uid="{4C5C82C3-7369-48D2-90B2-60BE07BF52CE}"/>
    <cellStyle name="-_7-13 เขาเสริม_stock ศูนย์จัดจำหน่ายเขาเสริมณ วันที่ 28 ก.พ.49_แผนรับกล้าตะวันออก" xfId="621" xr:uid="{CA676085-E27B-41B6-9D72-EC580ED5DE6D}"/>
    <cellStyle name="-_7-13 เขาเสริม_stock ศูนย์จัดจำหน่ายเขาเสริมณ วันที่ 28 ก.พ.49_พี่ตู่" xfId="622" xr:uid="{45F972B5-15CC-4A50-BC0D-DA03BECA724F}"/>
    <cellStyle name="-_7-13 เขาเสริม_stock ศูนย์จัดจำหน่ายเขาเสริมณ วันที่ 28 ก.พ.49_รายงานผลิต ส่งกล้าไม้ วันที่ 18 มี ค 49.." xfId="623" xr:uid="{D857643C-340F-435A-97BF-415A2B81B453}"/>
    <cellStyle name="-_7-13 เขาเสริม_ค่าบริการ-ขนส่ง" xfId="624" xr:uid="{7334FB36-1D0A-4EEE-AB36-DA8A266EA06E}"/>
    <cellStyle name="-_7-13 เขาเสริม_ประชุม 21-9-48 ศร.เขาเสริม" xfId="625" xr:uid="{5435C55F-9E5C-4337-83B5-C01FDAEBAA2B}"/>
    <cellStyle name="-_7-13 เขาเสริม_ประชุม 21-9-48 ศร.เขาเสริม_1" xfId="626" xr:uid="{750BF839-D2B5-4501-8A01-D66AEF3CE96A}"/>
    <cellStyle name="-_7-13 เขาเสริม_ประชุม 21-9-48 ศร.เขาเสริม_1_OC-AASc update 2-3-09_15.48น." xfId="627" xr:uid="{D825FF23-AD5A-4DFC-8B81-08986127B8A2}"/>
    <cellStyle name="-_7-13 เขาเสริม_ประชุม 21-9-48 ศร.เขาเสริม_1_ค่าบริการ-ขนส่ง" xfId="629" xr:uid="{CB2FD97F-145D-494B-91F5-F6293EAEDC67}"/>
    <cellStyle name="-_7-13 เขาเสริม_ประชุม 21-9-48 ศร.เขาเสริม_1_แผนก" xfId="628" xr:uid="{2CD02810-32B5-4467-A80E-1CA5F5E29132}"/>
    <cellStyle name="-_7-13 เขาเสริม_ประชุม 21-9-48 ศร.เขาเสริม_OC-AASc update 2-3-09_15.48น." xfId="630" xr:uid="{7108C684-9555-41A1-8F71-46439FEFDB93}"/>
    <cellStyle name="-_7-13 เขาเสริม_ประชุม 21-9-48 ศร.เขาเสริม_ค่าบริการ-ขนส่ง" xfId="631" xr:uid="{8C8687D8-4859-45EB-AD54-D73027BE6548}"/>
    <cellStyle name="-_7-13 เขาเสริม_พี่ตู่ 19" xfId="632" xr:uid="{5180FF46-E98F-4332-B69E-1C32A2210D35}"/>
    <cellStyle name="-_7-13 เขาเสริม_พี่ตู่ 19_กำลังผลิตก.พ-พ.ค" xfId="638" xr:uid="{359EF059-D0BE-41CB-AF47-CFCFC5D7FAA7}"/>
    <cellStyle name="-_7-13 เขาเสริม_พี่ตู่ 19_กำลังผลิตก.พ-พ.ค_แบบฟอร์มกรอกข้อมูลกล้าพร้อมขาย (1)" xfId="639" xr:uid="{25FE8CA4-6553-4A1A-B4E1-EA012A18A2B8}"/>
    <cellStyle name="-_7-13 เขาเสริม_พี่ตู่ 19_กำลังผลิตก.พ-พ.ค_แผนรับกล้าตะวันออก" xfId="640" xr:uid="{74FF7AFF-192D-47CA-9F32-A9323FE9C292}"/>
    <cellStyle name="-_7-13 เขาเสริม_พี่ตู่ 19_กำลังผลิตก.พ-พ.ค_พี่ตู่" xfId="641" xr:uid="{D2A371C0-D301-4BFE-98FE-7CCE279B84B2}"/>
    <cellStyle name="-_7-13 เขาเสริม_พี่ตู่ 19_กำลังผลิตก.พ-พ.ค_รายงานผลิต ส่งกล้าไม้ วันที่ 18 มี ค 49.." xfId="642" xr:uid="{1BF02AB0-26F0-43AD-AB15-0744F9BB7E9B}"/>
    <cellStyle name="-_7-13 เขาเสริม_พี่ตู่ 19_จัดสรรกล้าเม.ย,มิ.ย.49 และจัดสรรรายวัน" xfId="643" xr:uid="{5186586A-9334-476F-9DDC-ABC0C9EC2409}"/>
    <cellStyle name="-_7-13 เขาเสริม_พี่ตู่ 19_จัดสรรกล้าเม.ย. 49" xfId="644" xr:uid="{E9233396-00DA-48CE-B03B-AC32ACCB1D01}"/>
    <cellStyle name="-_7-13 เขาเสริม_พี่ตู่ 19_จัดสรรกล้าเม.ย.49และ มิ.ย.49" xfId="645" xr:uid="{98D18649-A4F8-4FAB-AE8F-31EC398FD7AB}"/>
    <cellStyle name="-_7-13 เขาเสริม_พี่ตู่ 19_แผนรับกล้าตะวันออก" xfId="637" xr:uid="{BDBBD81D-A0ED-427C-B24A-7375901DD9AC}"/>
    <cellStyle name="-_7-13 เขาเสริม_พี่ตู่ 19_รายงานการประชุมจัดสรรกล้าไม้ วันที่ 10 ม.ค 49" xfId="646" xr:uid="{DD251030-051F-495A-879B-A91DFD06701D}"/>
    <cellStyle name="-_7-13 เขาเสริม_พี่ตู่ 19_รายงานการประชุมจัดสรรกล้าไม้ วันที่ 14 ก พ 49" xfId="647" xr:uid="{4AC00D07-19CC-44CB-BFA5-3DA6B498131F}"/>
    <cellStyle name="-_7-13 เขาเสริม_พี่ตู่ 19_รายงานการประชุมจัดสรรกล้าไม้ วันที่ 21 กุมภาพันธ์ 49" xfId="648" xr:uid="{45516EAE-9DAD-49A1-A096-3D6A1E0A7E77}"/>
    <cellStyle name="-_7-13 เขาเสริม_พี่ตู่ 19_รายงานการประชุมจัดสรรกล้าไม้ วันที่ 21 กุมภาพันธ์ 49(ต่าม)" xfId="649" xr:uid="{6C3ADB31-6C55-4C3C-95E8-38722A8F2901}"/>
    <cellStyle name="-_7-13 เขาเสริม_พี่ตู่ 19_รายงานการประชุมจัดสรรกล้าไม้ วันที่ 3 ก.พ 49_3" xfId="650" xr:uid="{5681924C-D963-41CF-8458-85A5F23C2734}"/>
    <cellStyle name="-_7-13 เขาเสริม_พี่ตู่ 19_รายงานการประชุมจัดสรรกล้าไม้ วันที่ 4 เมษายน 2549" xfId="651" xr:uid="{007F0D99-B9BE-46C1-8F62-A7E3092F8388}"/>
    <cellStyle name="-_7-13 เขาเสริม_พี่ตู่ 19_รายงานการรับกล้าของลูกค้าปี49ณ.25 ก.พ. 49" xfId="652" xr:uid="{9A5DAECD-2273-4988-BBA6-CBFC0D3808DC}"/>
    <cellStyle name="-_7-13 เขาเสริม_พี่ตู่ 19_รายงานการรับกล้าของลูกค้าปี49ณ.25 ก.พ. 49_แผนรับกล้าตะวันออก" xfId="653" xr:uid="{8F154A44-E345-4A21-8E19-71D5268D8CB5}"/>
    <cellStyle name="-_7-13 เขาเสริม_พี่ตู่ 19_รายงานการรับกล้าของลูกค้าปี49ณ.25 ก.พ. 49_พี่ตู่" xfId="654" xr:uid="{FD095273-9716-426E-8CDA-FE13B4C93234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55" xr:uid="{181225F3-5FB1-44C0-83F5-91AED3F58EC2}"/>
    <cellStyle name="-_7-13 เขาเสริม_พี่ตู่ 19_รายงานประจำวันผลิตกล้า - ส่งกล้าไม้ 2 มี.ค 49.." xfId="656" xr:uid="{E20042CA-7515-472C-9590-E88C43F82056}"/>
    <cellStyle name="-_7-13 เขาเสริม_พี่ตู่ 19_รายงานประจำวันผลิตกล้า - ส่งกล้าไม้ 2 มี.ค 49.._แผนรับกล้าตะวันออก" xfId="657" xr:uid="{76DA7533-10A9-4DA8-8040-661BD8218795}"/>
    <cellStyle name="-_7-13 เขาเสริม_พี่ตู่ 19_รายงานประจำวันผลิตกล้า - ส่งกล้าไม้ 2 มี.ค 49.._พี่ตู่" xfId="658" xr:uid="{6D099E4A-A06B-4FD0-A185-F2F3AB1C63BB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59" xr:uid="{6FA83BB6-632F-402C-8FC9-C227FFB65DF6}"/>
    <cellStyle name="-_7-13 เขาเสริม_พี่ตู่ 19_รายงานประจำวันผลิตกล้า - ส่งกล้าไม้ 20 ก.พ. 49.." xfId="660" xr:uid="{37E23EF2-406E-4567-91D2-135AF99CC1CA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61" xr:uid="{662F52F1-1490-4D50-9707-AF11450F14C0}"/>
    <cellStyle name="-_7-13 เขาเสริม_พี่ตู่ 19_รายงานประจำวันผลิตกล้า - ส่งกล้าไม้ 20 ก.พ. 49.._แผนรับกล้าตะวันออก" xfId="662" xr:uid="{88E0DF0E-21AE-4547-AC15-16843000B496}"/>
    <cellStyle name="-_7-13 เขาเสริม_พี่ตู่ 19_รายงานประจำวันผลิตกล้า - ส่งกล้าไม้ 20 ก.พ. 49.._พี่ตู่" xfId="663" xr:uid="{B250261E-DCA9-4114-AEF4-68A92656CEF7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64" xr:uid="{E26C95CE-D1C7-46F1-8C9F-E35CB5BAFB2A}"/>
    <cellStyle name="-_7-13 เขาเสริม_พี่ตู่ 19_รายงานประจำวันผลิตกล้า - ส่งกล้าไม้ 27 ม.ค 49.." xfId="665" xr:uid="{74A28937-65DD-40EC-BA48-191A337DC055}"/>
    <cellStyle name="-_7-13 เขาเสริม_พี่ตู่ 19_สรุปขายกล้าแยกเกรด ปี 2548และมกราคม49" xfId="666" xr:uid="{CBD5A04D-F6DA-4563-A8CB-29B53F694925}"/>
    <cellStyle name="-_7-13 เขาเสริม_พี่ตู่ 19_เอกสารประชุมเรื่องราคากล้าไม้_25Feb2006N" xfId="633" xr:uid="{E0A4436F-2B4B-4092-8086-E05E21698BDA}"/>
    <cellStyle name="-_7-13 เขาเสริม_พี่ตู่ 19_เอกสารประชุมเรื่องราคากล้าไม้_25Feb2006N_แผนรับกล้าตะวันออก" xfId="634" xr:uid="{28AD715A-6FE7-4080-9EC0-1EE619CBBAB1}"/>
    <cellStyle name="-_7-13 เขาเสริม_พี่ตู่ 19_เอกสารประชุมเรื่องราคากล้าไม้_25Feb2006N_พี่ตู่" xfId="635" xr:uid="{F424B481-864C-4DB3-8A2F-8DE804EF044B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636" xr:uid="{CB7B4D91-1767-49B9-85F7-38F9CE2FC005}"/>
    <cellStyle name="-_7-13 เขาเสริม_รายงานประจำวัน ศูนย์จัดจำหน่ายเขาเสริม9 ม.ค.49" xfId="667" xr:uid="{100AAA97-B0B4-411B-9011-97814959C02D}"/>
    <cellStyle name="-_7-13 เขาเสริม_รายงานประจำวัน ศูนย์จัดจำหน่ายเขาเสริม9 ม.ค.49_กรอกข้อมูลกล้าพร้อมขายพ.ค." xfId="670" xr:uid="{487D3E83-3A2A-46B9-8477-98D73C5D13E2}"/>
    <cellStyle name="-_7-13 เขาเสริม_รายงานประจำวัน ศูนย์จัดจำหน่ายเขาเสริม9 ม.ค.49_กำลังผลิตก.พ-พ.ค" xfId="671" xr:uid="{755D9A98-F9EF-4D59-A0FA-18D4C8481315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72" xr:uid="{5A33D27E-5945-4914-B35F-FC0633E0F193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73" xr:uid="{0C9EA99B-1F64-4854-B976-A2C803B48930}"/>
    <cellStyle name="-_7-13 เขาเสริม_รายงานประจำวัน ศูนย์จัดจำหน่ายเขาเสริม9 ม.ค.49_กำลังผลิตก.พ-พ.ค_พี่ตู่" xfId="674" xr:uid="{C64CA0CF-315F-4CF3-8637-5ADE443A91B5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75" xr:uid="{915CFC26-C01A-4940-A49A-AB80500CFF45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76" xr:uid="{2EEE86CE-13B2-4C6A-806F-FC6AE9B72388}"/>
    <cellStyle name="-_7-13 เขาเสริม_รายงานประจำวัน ศูนย์จัดจำหน่ายเขาเสริม9 ม.ค.49_จัดสรรกล้าเม.ย. 49" xfId="677" xr:uid="{907B2ED8-8827-4C1A-B232-EA24A6B43F96}"/>
    <cellStyle name="-_7-13 เขาเสริม_รายงานประจำวัน ศูนย์จัดจำหน่ายเขาเสริม9 ม.ค.49_จัดสรรกล้าเม.ย.49และ มิ.ย.49" xfId="678" xr:uid="{6E48156C-985B-4D3B-9D27-D6D9B97EBDA2}"/>
    <cellStyle name="-_7-13 เขาเสริม_รายงานประจำวัน ศูนย์จัดจำหน่ายเขาเสริม9 ม.ค.49_พี่ตู่" xfId="679" xr:uid="{DB3F489F-F854-4AD4-86DB-AD946E0594BA}"/>
    <cellStyle name="-_7-13 เขาเสริม_รายงานประจำวัน ศูนย์จัดจำหน่ายเขาเสริม9 ม.ค.49_เพิ่มเติมใหม่" xfId="668" xr:uid="{F8F7D2DA-FF99-4619-A8A5-D07C0B97AC2A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80" xr:uid="{0197E64F-C30F-4224-ADA6-7A0B3EF8B9BF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81" xr:uid="{2342C979-CAEA-434F-A506-8D1A33768E73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82" xr:uid="{AB556514-3E40-4937-9E05-68EDACC1BD92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83" xr:uid="{483ABFA2-D85D-49C0-9B3E-4FFFA9CD21B4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84" xr:uid="{0A5A932A-5CB7-4B7C-9D43-C87EEB059412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85" xr:uid="{BB025B98-980A-45AE-94F8-BD669185ABC3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86" xr:uid="{68B7966D-4B13-48E6-B57B-898A968F080E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87" xr:uid="{B6D27CC9-064E-4D8A-9912-CA7741F2FA65}"/>
    <cellStyle name="-_7-13 เขาเสริม_รายงานประจำวัน ศูนย์จัดจำหน่ายเขาเสริม9 ม.ค.49_เอกสารจัดสรรกล้าเพิ่มเติม" xfId="669" xr:uid="{AB89FE3C-D9D1-4FF4-BA77-98083D279C22}"/>
    <cellStyle name="-_7-13 เขาเสริม_รายงานประจำวันณ 7 ธค.49" xfId="688" xr:uid="{8A99DA8F-DAD7-45DC-BF62-351C6E9F1EE4}"/>
    <cellStyle name="-_7-13 เขาเสริม_รายงานประจำวันณ 7 ธค.49_กรอกข้อมูลกล้าพร้อมขายพ.ค." xfId="691" xr:uid="{450AAAC9-4ABE-4E93-AA9F-462155C8D8C2}"/>
    <cellStyle name="-_7-13 เขาเสริม_รายงานประจำวันณ 7 ธค.49_กำลังผลิตก.พ-พ.ค" xfId="692" xr:uid="{44DB7E5B-790D-46CA-A946-2A90B9660E0B}"/>
    <cellStyle name="-_7-13 เขาเสริม_รายงานประจำวันณ 7 ธค.49_กำลังผลิตก.พ-พ.ค_แบบฟอร์มกรอกข้อมูลกล้าพร้อมขาย (1)" xfId="693" xr:uid="{0BF3C99A-2E04-4890-BB6C-8868FB415442}"/>
    <cellStyle name="-_7-13 เขาเสริม_รายงานประจำวันณ 7 ธค.49_กำลังผลิตก.พ-พ.ค_แผนรับกล้าตะวันออก" xfId="694" xr:uid="{3E8B5700-FC4D-46F8-8893-D1AD55029365}"/>
    <cellStyle name="-_7-13 เขาเสริม_รายงานประจำวันณ 7 ธค.49_กำลังผลิตก.พ-พ.ค_พี่ตู่" xfId="695" xr:uid="{3E8A4684-9042-494B-8A46-2251E646BCD4}"/>
    <cellStyle name="-_7-13 เขาเสริม_รายงานประจำวันณ 7 ธค.49_กำลังผลิตก.พ-พ.ค_รายงานผลิต ส่งกล้าไม้ วันที่ 18 มี ค 49.." xfId="696" xr:uid="{2DBAD6E1-F1F1-45D5-A8CA-7109B21461A8}"/>
    <cellStyle name="-_7-13 เขาเสริม_รายงานประจำวันณ 7 ธค.49_จัดสรรกล้าเม.ย,มิ.ย.49 และจัดสรรรายวัน" xfId="697" xr:uid="{11848D34-827B-4524-A871-5C8DD44B62BA}"/>
    <cellStyle name="-_7-13 เขาเสริม_รายงานประจำวันณ 7 ธค.49_จัดสรรกล้าเม.ย. 49" xfId="698" xr:uid="{8B32BA43-886C-4845-AEC9-21CA80D71A39}"/>
    <cellStyle name="-_7-13 เขาเสริม_รายงานประจำวันณ 7 ธค.49_จัดสรรกล้าเม.ย.49และ มิ.ย.49" xfId="699" xr:uid="{8A7B1EA4-6C46-4BC4-A416-49CFD8D8C455}"/>
    <cellStyle name="-_7-13 เขาเสริม_รายงานประจำวันณ 7 ธค.49_พี่ตู่" xfId="700" xr:uid="{21498F7C-C708-43F3-BD6D-4920A9575814}"/>
    <cellStyle name="-_7-13 เขาเสริม_รายงานประจำวันณ 7 ธค.49_เพิ่มเติมใหม่" xfId="689" xr:uid="{85D677F5-31C9-4371-9A60-33403385207A}"/>
    <cellStyle name="-_7-13 เขาเสริม_รายงานประจำวันณ 7 ธค.49_รายงานการประชุมจัดสรรกล้าไม้ วันที่ 4 เมษายน 2549" xfId="701" xr:uid="{893D761F-501D-44AB-AB5C-11EBA93328E2}"/>
    <cellStyle name="-_7-13 เขาเสริม_รายงานประจำวันณ 7 ธค.49_รายงานประจำวันผลิตกล้า - ส่งกล้าไม้ 20 ก.พ. 49.." xfId="702" xr:uid="{217D1082-A869-49AA-88A4-2E09066142B7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703" xr:uid="{18F1F96C-8B97-4255-8659-DF1368F205E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704" xr:uid="{B07F0D99-9CDD-4975-90DB-2EDC0DA81AF8}"/>
    <cellStyle name="-_7-13 เขาเสริม_รายงานประจำวันณ 7 ธค.49_รายงานประจำวันผลิตกล้า - ส่งกล้าไม้ 20 ก.พ. 49.._พี่ตู่" xfId="705" xr:uid="{0F8E4D12-628E-4A01-ACFE-B66F0FE89B44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706" xr:uid="{997D1DC9-B56D-4EA7-955F-87D528AC2E21}"/>
    <cellStyle name="-_7-13 เขาเสริม_รายงานประจำวันณ 7 ธค.49_รายงานประจำวันผลิตกล้า - ส่งกล้าไม้ 27 ม.ค 49.." xfId="707" xr:uid="{647BCE01-DC4B-4D94-86CA-436BAFD0FB60}"/>
    <cellStyle name="-_7-13 เขาเสริม_รายงานประจำวันณ 7 ธค.49_รายงานผลิต ส่งกล้าไม้ วันที่ 18 มี ค 49.." xfId="708" xr:uid="{A61A14E1-B362-43A9-84DF-484C97A160BF}"/>
    <cellStyle name="-_7-13 เขาเสริม_รายงานประจำวันณ 7 ธค.49_เอกสารจัดสรรกล้าเพิ่มเติม" xfId="690" xr:uid="{7F05BF7B-5731-4528-BCCE-10D4E30CD758}"/>
    <cellStyle name="-_7-13 เขาเสริม_สต็อกกล้า ศร. ณ 26 ธันวาคม" xfId="709" xr:uid="{36DF806B-3283-4BDF-9C75-F75A7EFDD62C}"/>
    <cellStyle name="-_7-13 เขาเสริม_สต็อกกล้า ศร. ณ 26 ธันวาคม_กรอกข้อมูลกล้าพร้อมขายพ.ค." xfId="712" xr:uid="{A49DE403-3F9A-45C2-B738-A9C8CED77F9C}"/>
    <cellStyle name="-_7-13 เขาเสริม_สต็อกกล้า ศร. ณ 26 ธันวาคม_กำลังผลิตก.พ-พ.ค" xfId="713" xr:uid="{46CDF055-9E8B-4360-925C-DB2F64DAB92F}"/>
    <cellStyle name="-_7-13 เขาเสริม_สต็อกกล้า ศร. ณ 26 ธันวาคม_กำลังผลิตก.พ-พ.ค_แบบฟอร์มกรอกข้อมูลกล้าพร้อมขาย (1)" xfId="714" xr:uid="{BD092B8A-2D8A-4D24-AD01-2114E28F4295}"/>
    <cellStyle name="-_7-13 เขาเสริม_สต็อกกล้า ศร. ณ 26 ธันวาคม_กำลังผลิตก.พ-พ.ค_แผนรับกล้าตะวันออก" xfId="715" xr:uid="{DDFB368E-6BDB-4273-8581-2290870DD131}"/>
    <cellStyle name="-_7-13 เขาเสริม_สต็อกกล้า ศร. ณ 26 ธันวาคม_กำลังผลิตก.พ-พ.ค_พี่ตู่" xfId="716" xr:uid="{B37C279F-CE6D-448B-97AD-76B6FFBD6229}"/>
    <cellStyle name="-_7-13 เขาเสริม_สต็อกกล้า ศร. ณ 26 ธันวาคม_กำลังผลิตก.พ-พ.ค_รายงานผลิต ส่งกล้าไม้ วันที่ 18 มี ค 49.." xfId="717" xr:uid="{76F93864-0217-454A-9459-A14A3EC089A7}"/>
    <cellStyle name="-_7-13 เขาเสริม_สต็อกกล้า ศร. ณ 26 ธันวาคม_จัดสรรกล้าเม.ย,มิ.ย.49 และจัดสรรรายวัน" xfId="718" xr:uid="{F54EFBFA-E4DB-4F25-8101-0C42C1C86E3C}"/>
    <cellStyle name="-_7-13 เขาเสริม_สต็อกกล้า ศร. ณ 26 ธันวาคม_จัดสรรกล้าเม.ย. 49" xfId="719" xr:uid="{D4A74A44-9951-45E3-8302-8145B2CAE46C}"/>
    <cellStyle name="-_7-13 เขาเสริม_สต็อกกล้า ศร. ณ 26 ธันวาคม_จัดสรรกล้าเม.ย.49และ มิ.ย.49" xfId="720" xr:uid="{09F5BB9D-3A71-477C-81D8-200C93B81859}"/>
    <cellStyle name="-_7-13 เขาเสริม_สต็อกกล้า ศร. ณ 26 ธันวาคม_พี่ตู่" xfId="721" xr:uid="{6D3476C7-B7A1-4C9D-8273-D74A91355E52}"/>
    <cellStyle name="-_7-13 เขาเสริม_สต็อกกล้า ศร. ณ 26 ธันวาคม_เพิ่มเติมใหม่" xfId="710" xr:uid="{7D2AB227-9A1E-4518-90F6-A38D3498C95B}"/>
    <cellStyle name="-_7-13 เขาเสริม_สต็อกกล้า ศร. ณ 26 ธันวาคม_รายงานการประชุมจัดสรรกล้าไม้ วันที่ 4 เมษายน 2549" xfId="722" xr:uid="{98275507-E533-4F8F-8C21-940249327340}"/>
    <cellStyle name="-_7-13 เขาเสริม_สต็อกกล้า ศร. ณ 26 ธันวาคม_รายงานประจำวันผลิตกล้า - ส่งกล้าไม้ 20 ก.พ. 49.." xfId="723" xr:uid="{0FEBA078-5933-4939-9379-1950A6D3FF5E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724" xr:uid="{D4ED74FF-C93E-4DDD-BF50-6606FE08C637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725" xr:uid="{6715F9A3-CE04-4F66-B408-809FA24D5C98}"/>
    <cellStyle name="-_7-13 เขาเสริม_สต็อกกล้า ศร. ณ 26 ธันวาคม_รายงานประจำวันผลิตกล้า - ส่งกล้าไม้ 20 ก.พ. 49.._พี่ตู่" xfId="726" xr:uid="{37C3D3E2-E8D1-4D0C-8555-01879FFB88A4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727" xr:uid="{CD82782F-742E-426A-ABE0-6D55CF016F8D}"/>
    <cellStyle name="-_7-13 เขาเสริม_สต็อกกล้า ศร. ณ 26 ธันวาคม_รายงานประจำวันผลิตกล้า - ส่งกล้าไม้ 27 ม.ค 49.." xfId="728" xr:uid="{190CCC19-5DE0-49FB-8D9B-7F59C0075934}"/>
    <cellStyle name="-_7-13 เขาเสริม_สต็อกกล้า ศร. ณ 26 ธันวาคม_รายงานผลิต ส่งกล้าไม้ วันที่ 18 มี ค 49.." xfId="729" xr:uid="{AEFB5C05-7018-46E9-B7B2-1B66773BC90B}"/>
    <cellStyle name="-_7-13 เขาเสริม_สต็อกกล้า ศร. ณ 26 ธันวาคม_เอกสารจัดสรรกล้าเพิ่มเติม" xfId="711" xr:uid="{FF765D10-5AD0-4FD3-A564-38AD11C70E85}"/>
    <cellStyle name="-_8. Report HR for August 2006" xfId="730" xr:uid="{E1F6F731-54CA-4A0E-813E-4AB4AAACACFC}"/>
    <cellStyle name="_AAPS+DACC Sale Forecast" xfId="731" xr:uid="{22917EF1-FD12-40B5-815E-27BA65E3EBB1}"/>
    <cellStyle name="_ADJ_Q2_07update25.07.07" xfId="732" xr:uid="{84396E6C-2B31-46CB-B5C4-5AB8741FD1F0}"/>
    <cellStyle name="_Adjust Gain Loss from STD cost" xfId="733" xr:uid="{E6C2BC3B-6BAF-4A94-98B5-1966A1BD534B}"/>
    <cellStyle name="_Appendix C - Organization Structure-Tree Tech" xfId="734" xr:uid="{5B675BFE-BB8C-4AC3-84E3-01FF6A8ED167}"/>
    <cellStyle name="-_Appendix C - Organization Structure-Tree Tech" xfId="735" xr:uid="{27767381-A843-4CE9-9FEF-580AA600D733}"/>
    <cellStyle name="_AR-FEB" xfId="736" xr:uid="{B8EC8B3F-1FE0-41B3-B301-49467334C554}"/>
    <cellStyle name="_AR-FEB_1" xfId="737" xr:uid="{757258D2-FB69-4122-9315-1B34CA03AF2F}"/>
    <cellStyle name="_AR-FEB_1_แกลบ โรงไฟฟ้าฟ้า 3,4" xfId="738" xr:uid="{80BE0728-54F5-4E0B-AB60-EC99C727483D}"/>
    <cellStyle name="_AR-FEB_1_ต้นทุนขนส่งแกลบ โรงไฟฟ้า 1-2" xfId="739" xr:uid="{ACC4FF2F-6F86-4DB3-80C0-C7FB8265F5EB}"/>
    <cellStyle name="_AR-FEB_1_ต้นทุนขนส่งแกลบ โรงไฟฟ้า 3-4" xfId="740" xr:uid="{DFB75B72-F6A7-47F9-A4F0-FCFE3933A51C}"/>
    <cellStyle name="_AR-FEB_1_ต้นทุนขนส่งแกลบ โรงไฟฟ้า 7-8" xfId="741" xr:uid="{69075312-7E09-4565-83BA-6831BA3571E0}"/>
    <cellStyle name="_AR-FEB_2" xfId="742" xr:uid="{9D5BB0B3-946D-4753-AE5C-0AD76A0C90B9}"/>
    <cellStyle name="_AR-FEB_2_แกลบ โรงไฟฟ้าฟ้า 3,4" xfId="743" xr:uid="{33E7E43A-E484-48EC-8D8E-8229E358BDE1}"/>
    <cellStyle name="_AR-FEB_2_ต้นทุนขนส่งแกลบ โรงไฟฟ้า 1-2" xfId="744" xr:uid="{55F72DF1-5B98-472C-812E-4F986218735C}"/>
    <cellStyle name="_AR-FEB_2_ต้นทุนขนส่งแกลบ โรงไฟฟ้า 3-4" xfId="745" xr:uid="{B2819747-A978-40D7-9496-861071703B63}"/>
    <cellStyle name="_AR-FEB_2_ต้นทุนขนส่งแกลบ โรงไฟฟ้า 7-8" xfId="746" xr:uid="{E39E0602-F8C5-41E1-878D-0EBB697AF4AE}"/>
    <cellStyle name="_AR-FEB_3" xfId="747" xr:uid="{42227EFE-5266-4B65-9E66-CC0035902B8D}"/>
    <cellStyle name="_AR-FEB_3_แกลบ โรงไฟฟ้าฟ้า 3,4" xfId="748" xr:uid="{3B606BC1-C5A3-48FB-AF3E-E6289CD01E38}"/>
    <cellStyle name="_AR-FEB_3_ต้นทุนขนส่งแกลบ โรงไฟฟ้า 1-2" xfId="749" xr:uid="{981BC7AA-2E99-4CF1-9D33-59D30AEA7745}"/>
    <cellStyle name="_AR-FEB_3_ต้นทุนขนส่งแกลบ โรงไฟฟ้า 3-4" xfId="750" xr:uid="{5B92DBD9-B7E8-495E-9597-35F9D8B83C25}"/>
    <cellStyle name="_AR-FEB_3_ต้นทุนขนส่งแกลบ โรงไฟฟ้า 7-8" xfId="751" xr:uid="{7C455DF7-0947-4940-8C01-DE01AE566321}"/>
    <cellStyle name="_AR-FEB_4" xfId="752" xr:uid="{FB672532-87AD-411B-8E6B-F369C028AA9A}"/>
    <cellStyle name="_AR-FEB_4_แกลบ โรงไฟฟ้าฟ้า 3,4" xfId="753" xr:uid="{7D0C0414-6403-41AD-8016-3EDB989DC000}"/>
    <cellStyle name="_AR-FEB_4_ต้นทุนขนส่งแกลบ โรงไฟฟ้า 1-2" xfId="754" xr:uid="{FA1EDF15-217D-488C-ACE1-2F64019FC00C}"/>
    <cellStyle name="_AR-FEB_4_ต้นทุนขนส่งแกลบ โรงไฟฟ้า 3-4" xfId="755" xr:uid="{FF064FC7-D4D0-4ABB-94BF-18042E99F467}"/>
    <cellStyle name="_AR-FEB_4_ต้นทุนขนส่งแกลบ โรงไฟฟ้า 7-8" xfId="756" xr:uid="{A6BEB755-7D53-447A-834B-9F029F1040E0}"/>
    <cellStyle name="_AR-FEB_4_รายคัน" xfId="757" xr:uid="{93609535-ED7C-4633-8462-7F08617849F9}"/>
    <cellStyle name="_AR-FEB_5" xfId="758" xr:uid="{A7E3C1D2-AA55-430C-8620-101B8A086EB7}"/>
    <cellStyle name="_AR-FEB_5_แกลบ โรงไฟฟ้าฟ้า 3,4" xfId="759" xr:uid="{3783B283-3346-4DDA-AD7E-F808DB0E0D98}"/>
    <cellStyle name="_AR-FEB_5_ต้นทุนขนส่งแกลบ โรงไฟฟ้า 1-2" xfId="760" xr:uid="{9E7708FA-75C1-4782-B9CA-FA4D621855FC}"/>
    <cellStyle name="_AR-FEB_5_ต้นทุนขนส่งแกลบ โรงไฟฟ้า 3-4" xfId="761" xr:uid="{B37A1E78-31D5-42B8-9744-985848AEDB89}"/>
    <cellStyle name="_AR-FEB_5_ต้นทุนขนส่งแกลบ โรงไฟฟ้า 7-8" xfId="762" xr:uid="{520A582D-C694-4160-998C-4F26EC13B10D}"/>
    <cellStyle name="_AR-FEB_6" xfId="763" xr:uid="{9FE7EA29-5EFE-4D87-BCB2-A0000E2715B7}"/>
    <cellStyle name="_AR-FEB_6_แกลบ โรงไฟฟ้าฟ้า 3,4" xfId="764" xr:uid="{9A3986E2-9DF6-43C3-8B94-41F9324E25C3}"/>
    <cellStyle name="_AR-FEB_6_ต้นทุนขนส่งแกลบ โรงไฟฟ้า 1-2" xfId="765" xr:uid="{9E578CFF-5077-487F-898C-98CCF3E1A92C}"/>
    <cellStyle name="_AR-FEB_6_ต้นทุนขนส่งแกลบ โรงไฟฟ้า 3-4" xfId="766" xr:uid="{9C561B85-7D83-4C3F-B7D9-BE1B618DBF40}"/>
    <cellStyle name="_AR-FEB_6_ต้นทุนขนส่งแกลบ โรงไฟฟ้า 7-8" xfId="767" xr:uid="{024D9925-A403-4986-8DED-CD2B52697448}"/>
    <cellStyle name="_AR-FEB_7" xfId="768" xr:uid="{53A4B846-FDE8-4E80-9ECF-D8E1AF6084F6}"/>
    <cellStyle name="_AR-FEB_8" xfId="769" xr:uid="{58AEFBA1-297E-41FB-8C13-B042160117AD}"/>
    <cellStyle name="_AR-FEB_8_แกลบ โรงไฟฟ้าฟ้า 3,4" xfId="770" xr:uid="{FF682CC4-AE46-462F-BCFA-4919D6676C96}"/>
    <cellStyle name="_AR-FEB_8_ต้นทุนขนส่งแกลบ โรงไฟฟ้า 1-2" xfId="771" xr:uid="{33A15E62-7F3A-42DC-A875-BD72733E6719}"/>
    <cellStyle name="_AR-FEB_8_ต้นทุนขนส่งแกลบ โรงไฟฟ้า 3-4" xfId="772" xr:uid="{BBE17B5C-6A22-49AC-B890-DE7273BFA89B}"/>
    <cellStyle name="_AR-FEB_8_ต้นทุนขนส่งแกลบ โรงไฟฟ้า 7-8" xfId="773" xr:uid="{DB3C745C-F824-4B4C-8DFC-0CA606A8B222}"/>
    <cellStyle name="_AR-FEB_9" xfId="774" xr:uid="{E0C30F48-0EB5-4D5E-A761-B29F44B7E5B2}"/>
    <cellStyle name="_AR-FEB_9_แกลบ โรงไฟฟ้าฟ้า 3,4" xfId="775" xr:uid="{C734DEB1-4B49-410F-841D-FA8BD80FA98E}"/>
    <cellStyle name="_AR-FEB_9_ต้นทุนขนส่งแกลบ โรงไฟฟ้า 1-2" xfId="776" xr:uid="{817CEA20-6595-475D-80F9-19D504D3FE0D}"/>
    <cellStyle name="_AR-FEB_9_ต้นทุนขนส่งแกลบ โรงไฟฟ้า 3-4" xfId="777" xr:uid="{0D9F7721-B192-4322-90FD-F7CC7C6E1087}"/>
    <cellStyle name="_AR-FEB_9_ต้นทุนขนส่งแกลบ โรงไฟฟ้า 7-8" xfId="778" xr:uid="{65AB44EA-377F-4408-93F6-F42A644798EB}"/>
    <cellStyle name="_AR-FEB_A" xfId="779" xr:uid="{922AB21A-C7BA-4232-9CBE-9C1E705F3A84}"/>
    <cellStyle name="_AR-FEB_B" xfId="780" xr:uid="{729E03BD-C567-40C2-AB06-10A086D682EB}"/>
    <cellStyle name="_AR-FEB_B_แกลบ โรงไฟฟ้าฟ้า 3,4" xfId="781" xr:uid="{E98687F9-DB5F-4360-9214-7E797131370E}"/>
    <cellStyle name="_AR-FEB_B_ต้นทุนขนส่งแกลบ โรงไฟฟ้า 1-2" xfId="782" xr:uid="{B4F96F77-D91E-4B20-8B56-BBA411279ABD}"/>
    <cellStyle name="_AR-FEB_B_ต้นทุนขนส่งแกลบ โรงไฟฟ้า 3-4" xfId="783" xr:uid="{1B74760B-D2AB-41EB-89C5-7D1DC3E58A71}"/>
    <cellStyle name="_AR-FEB_B_ต้นทุนขนส่งแกลบ โรงไฟฟ้า 7-8" xfId="784" xr:uid="{3FBC16E9-2761-474D-BFB9-73ACF3E130BE}"/>
    <cellStyle name="_board" xfId="785" xr:uid="{4ED74388-5739-4F54-AC2B-524FF61FD55F}"/>
    <cellStyle name="_board เดือน มิถุนายน 2549" xfId="786" xr:uid="{9AD5CE47-60C6-4F5C-9967-D573D59AE8DF}"/>
    <cellStyle name="_board เดือน มิถุนายน 2549_OC-AASc update 2-3-09_15.48น." xfId="787" xr:uid="{4D7DC0D7-34F8-4DBC-824D-82C255D2A4C0}"/>
    <cellStyle name="_board เดือน มิถุนายน 2549_Replacement Q4 2008" xfId="788" xr:uid="{E374432C-F5AC-4D6A-9121-74EA206A4112}"/>
    <cellStyle name="_board เดือน มิถุนายน 2549_ค่าบริการ-ขนส่ง" xfId="790" xr:uid="{DB8BA3E6-579C-4451-847E-E6948CBCEE31}"/>
    <cellStyle name="_board เดือน มิถุนายน 2549_ค่าบริการ-ขนส่ง_AP" xfId="791" xr:uid="{0718C548-F871-449C-BFEB-9F3E11A3531B}"/>
    <cellStyle name="_board เดือน มิถุนายน 2549_ค่าบริการ-ขนส่ง_AR" xfId="792" xr:uid="{D10C1763-37F3-44D9-B7CD-7C912895F559}"/>
    <cellStyle name="_board เดือน มิถุนายน 2549_เปรียบเทียบรายได้รายบริษัท 102551" xfId="789" xr:uid="{85BD6587-C567-44FC-AD14-EFA137A7C007}"/>
    <cellStyle name="-_Book1" xfId="793" xr:uid="{E07EA022-4A9A-429A-AB32-A4B72EA6D85B}"/>
    <cellStyle name="-_Book1 (3)" xfId="794" xr:uid="{51D0EB4E-F658-4D13-A844-70B1EF019939}"/>
    <cellStyle name="-_Book2" xfId="795" xr:uid="{D6C7D013-E74A-45BA-8A8E-A9B7E1A97D18}"/>
    <cellStyle name="-_Book2_1.1) MBO_CEO_THEERASAK" xfId="796" xr:uid="{BE767D0C-B343-4E5C-8BAC-ED8894406800}"/>
    <cellStyle name="-_Book2_1.2) MIB_CEO_THEERASAK" xfId="797" xr:uid="{83519104-37F6-41D8-AE00-924F169F8A01}"/>
    <cellStyle name="-_Book2_2.7) MIB_CEO_THEERASAK_JULY 07" xfId="798" xr:uid="{6F2CEE78-7919-4B7F-B750-1C500C1CADB5}"/>
    <cellStyle name="-_Book2_4.1 เพื่อพิจารณาผลงานประจำไตรมาส 2 ของบริษัท ทรีเทค จำกัด" xfId="799" xr:uid="{DDCE39FB-AB41-48EF-BA61-04112185115B}"/>
    <cellStyle name="-_Book2_5. Report HR for May 2006" xfId="800" xr:uid="{CC4AAD2D-78C8-4A0C-8D2A-C5AC8015D4A3}"/>
    <cellStyle name="-_Book2_8. Report HR for August 2006" xfId="801" xr:uid="{4EAA20B2-972B-4BA3-8B92-69912E51EFC8}"/>
    <cellStyle name="-_Book2_Appendix C - Organization Structure-Tree Tech" xfId="802" xr:uid="{EFBF0D4A-86C5-4E02-AB32-A786271ED0C0}"/>
    <cellStyle name="-_Book2_GPS" xfId="803" xr:uid="{40B46AB1-AC81-44EB-AA90-BF8F6245E1AA}"/>
    <cellStyle name="-_Book2_Hr report_ April " xfId="804" xr:uid="{E84A13C1-8DE7-4675-A6FE-356EA64029F9}"/>
    <cellStyle name="-_Book2_Hr report_ May" xfId="805" xr:uid="{806C0072-A96B-43D0-869F-5A95783D5F43}"/>
    <cellStyle name="-_Book2_IT Dec." xfId="806" xr:uid="{FC27B50A-C717-4937-9E02-F4423CF0EE52}"/>
    <cellStyle name="-_Book2_June_Aug._07 ( บัว )-MIB (1)" xfId="807" xr:uid="{B0D31CD8-775F-4168-86F4-603BD4F5AF9A}"/>
    <cellStyle name="-_Book2_June-August_07" xfId="808" xr:uid="{432C09B3-9EE4-4081-B438-335F417B5DA3}"/>
    <cellStyle name="-_Book2_ManPower TT Revise -Aug" xfId="809" xr:uid="{27AE478D-7559-4793-972D-64B575EFE5E0}"/>
    <cellStyle name="-_Book2_MB2 BHL 2007 Q1-2 (Revise)" xfId="810" xr:uid="{C1D95329-C222-4EC8-A1D5-3F4DC5D1D258}"/>
    <cellStyle name="-_Book2_MB2 BHL 2007 Q1-2 (Revise) (1)" xfId="811" xr:uid="{BB0E3007-B0D8-42CE-AB6B-18F5FE7207A3}"/>
    <cellStyle name="-_Book2_MB2 BHL Q3-4 (REV.0606)" xfId="812" xr:uid="{17F64C22-F7BD-4C32-9D0E-C32C38458445}"/>
    <cellStyle name="-_Book2_MB2 Q1-4 50 (CEO Revise)" xfId="813" xr:uid="{81898644-22CF-426F-8919-2217D38E7357}"/>
    <cellStyle name="-_Book2_MB2 Q1-4.50 (CEO.Revise)" xfId="814" xr:uid="{243BE7DB-5EF8-479D-9C52-8F4B3141AF6F}"/>
    <cellStyle name="-_Book2_MB2 Q2" xfId="815" xr:uid="{8EDCF109-4F38-4D4D-BBA4-CAAE3341C7FC}"/>
    <cellStyle name="-_Book2_MB2 Q3 (Tree Tech)" xfId="816" xr:uid="{9D368DA7-F86F-450D-BF6A-2E43B332EBD5}"/>
    <cellStyle name="-_Book2_MB2 QC 2006" xfId="817" xr:uid="{15E2556F-E97B-4238-8F53-B180A234B0FB}"/>
    <cellStyle name="-_Book2_MBII_Acc BHQ3-4_07 (HR)" xfId="818" xr:uid="{9B4B81D6-105C-4B32-A886-917A6B176632}"/>
    <cellStyle name="-_Book2_MBII_Asstcfo_Q4" xfId="819" xr:uid="{B9AD175A-B7AF-45C9-87CF-D039D9E414E6}"/>
    <cellStyle name="-_Book2_MIB Naticha_Q2_07" xfId="820" xr:uid="{1B1E2EAD-EB44-4EF3-8BA7-B292D408EAE6}"/>
    <cellStyle name="-_Book2_MIB มิ.ย.-ส.ค. (revise)" xfId="821" xr:uid="{9F04E2F0-DD21-477C-A81C-39EA960835B6}"/>
    <cellStyle name="-_Book2_NC Monthly Report" xfId="822" xr:uid="{5AE5195E-C5A0-4766-BC44-70F27A628254}"/>
    <cellStyle name="-_Book2_OC T Tech" xfId="823" xr:uid="{1898D2C3-BA46-48B7-9025-2658C3D9BF28}"/>
    <cellStyle name="-_Book2_Report New Management_THEERASAK" xfId="824" xr:uid="{8E8C4612-4E22-407B-BCC0-6C97F844AF36}"/>
    <cellStyle name="-_Book2_Revised MB2_QC_2006 (Q1&amp;Q2&amp;Q3) (1)" xfId="825" xr:uid="{1A6F6177-8BF9-4C58-A3B4-CD54B8056474}"/>
    <cellStyle name="-_Book2_Revised MB2_QC_2006 (Q1&amp;Q2)" xfId="826" xr:uid="{73D85B04-3E2A-460A-A028-D64341F23AD9}"/>
    <cellStyle name="-_Book2_ก พ " xfId="837" xr:uid="{F3A10BC6-2E46-4474-93AC-4629A31C3542}"/>
    <cellStyle name="-_Book2_การคิดต้นทุน" xfId="838" xr:uid="{DA1CD73E-6BA3-4EAA-8359-4E3CF25048C5}"/>
    <cellStyle name="-_Book2_บัญชี 4_50. (version 1)" xfId="839" xr:uid="{EBEAE68F-CB64-4C9C-A306-26C063D21712}"/>
    <cellStyle name="-_Book2_บัญชี พ.ค 50" xfId="840" xr:uid="{2776ECCB-ACD4-450E-8D34-99ADBCA597A3}"/>
    <cellStyle name="-_Book2_บัญชีขนส่ง-ค่าบริการ 4-3-09" xfId="841" xr:uid="{6B642418-F629-4ED4-849E-0DF799553E58}"/>
    <cellStyle name="-_Book2_ไบโอทรานส์ (2)" xfId="836" xr:uid="{464BE5D8-E047-4820-8B7F-CC998955F0BB}"/>
    <cellStyle name="-_Book2_ประชุมบริษัทเมษายน50 (2)" xfId="843" xr:uid="{857474B1-88D1-4F23-9C7D-49644167F0BD}"/>
    <cellStyle name="-_Book2_ประชุมบริษัทเมษายน50 (3)" xfId="844" xr:uid="{D40D9C46-2ADE-45C2-8C77-8533217ACCA9}"/>
    <cellStyle name="-_Book2_ประเมินผล  MB2 Q1" xfId="842" xr:uid="{9BC44D0C-B906-4125-9BCD-F3521CAA3563}"/>
    <cellStyle name="-_Book2_ผลประเมิน MB2 Jintana Q1(ส่ง HR 12.4.50)" xfId="845" xr:uid="{6BFCCB3A-98FA-4FF8-BAD6-ABD2A996E57D}"/>
    <cellStyle name="-_Book2_รายงานการขนส่งแยกภาค 10_07" xfId="846" xr:uid="{FE2BABCF-163F-4027-83A6-0DA3A78FF95B}"/>
    <cellStyle name="-_Book2_รายงานบอร์ด พ ค  (2)" xfId="847" xr:uid="{B74F9E76-7207-4885-A754-3B94534228D0}"/>
    <cellStyle name="-_Book2_รายงานบอร์ด ม ค " xfId="848" xr:uid="{E9FCAF13-44FE-4AAC-907A-57FF0FA7B98F}"/>
    <cellStyle name="-_Book2_รายงานประชุมเดือนพฤษภาคม" xfId="849" xr:uid="{6676B52E-B30A-46D1-AEA4-93DB1EC71E70}"/>
    <cellStyle name="-_Book2_รายงานผลการดำเนินงาน 3_2550 Final" xfId="850" xr:uid="{A74CE474-EB00-4F03-9283-27D5B422CC24}"/>
    <cellStyle name="-_Book2_รายละเอียดบุคคล Q2_Department" xfId="851" xr:uid="{66F2EF95-493D-4009-867B-ED7AA3338692}"/>
    <cellStyle name="-_Book2_รายละเอียดบุคคล Q4" xfId="852" xr:uid="{66BD570B-9A4D-47DB-82D2-C195ECEB3CAA}"/>
    <cellStyle name="-_Book2_วาระบัญชี" xfId="853" xr:uid="{DBEADC7B-67C5-4042-9967-6D2AE34F0B8E}"/>
    <cellStyle name="-_Book2_สรุป MB2 ไตรมาส 1_50" xfId="854" xr:uid="{9958FE06-B138-42E9-92FE-7A7ABC6AB2A6}"/>
    <cellStyle name="-_Book2_สรุปประเมิน  MB2 Q4" xfId="855" xr:uid="{03494BCC-7F7D-4E4E-93CB-098BCE5FF4EA}"/>
    <cellStyle name="-_Book2_สรุปประเมิน  MB2 Q4_1" xfId="856" xr:uid="{AEE1B538-5B19-4C4A-90BB-FDAE10EBD777}"/>
    <cellStyle name="-_Book2_เอกสาร ชุดที่ 2" xfId="827" xr:uid="{240C7D3C-C2A0-48EE-9AF0-FB5AE62E3628}"/>
    <cellStyle name="-_Book2_เอกสารการประชุม  ชุดที่ 1" xfId="828" xr:uid="{BF0894D2-604C-43E6-8CF1-A7919111B2FE}"/>
    <cellStyle name="-_Book2_เอกสารการประชุม ชุดที่ 3 (version 1)" xfId="829" xr:uid="{7CE2FDF9-FD41-43B1-9139-D2E3802D4692}"/>
    <cellStyle name="-_Book2_เอกสารนำเสนอผลงานไตรมาส 2" xfId="830" xr:uid="{88A704E5-2EF9-49B9-8452-91CBCEED54F7}"/>
    <cellStyle name="-_Book2_เอกสารประชุม" xfId="831" xr:uid="{58D82DC1-81B4-4519-8776-54289DA85AA3}"/>
    <cellStyle name="-_Book2_เอกสารประชุม  NC Tree Tech No.8(นำเสนอผลงานไตรมาส2)" xfId="832" xr:uid="{C8B4C693-BA38-4337-9D8A-A343C9191BCD}"/>
    <cellStyle name="-_Book2_เอกสารประชุม ชุดที่ 2(สำหรับฝ่ายจัดการ)" xfId="833" xr:uid="{5017AD7D-136A-44A3-A747-5C32775FE971}"/>
    <cellStyle name="-_Book2_เอกสารประชุม ชุดที่ 3" xfId="834" xr:uid="{27185A32-9C81-464F-BB53-DC9A6A77FBA6}"/>
    <cellStyle name="-_Book2_เอกสารประชุม ชุดที่ 4" xfId="835" xr:uid="{FDE929FE-400D-4E68-A626-BE4BCAAB7A89}"/>
    <cellStyle name="_Budged" xfId="857" xr:uid="{34BFCE95-92E7-4BC2-9A09-DFCE15FD7712}"/>
    <cellStyle name="_Budget AA - 2008" xfId="858" xr:uid="{17354693-E169-4C4D-83EC-4E97A6C695C1}"/>
    <cellStyle name="_Budget AA - 2008_Oct 4,2007" xfId="859" xr:uid="{A0E12898-41F4-4486-9384-5BE0DB23BCC8}"/>
    <cellStyle name="_Budget APC _ 2008" xfId="860" xr:uid="{29008FB6-9CBF-4807-A8B3-D699A0168504}"/>
    <cellStyle name="_budget Non-GM 2008(by country)Revise(1)" xfId="861" xr:uid="{A90CA37A-34A9-4393-95DC-DEB35B6AEB4B}"/>
    <cellStyle name="_Chem" xfId="862" xr:uid="{456686CC-2564-4692-8800-B1A47E01C4CE}"/>
    <cellStyle name="_Chem (2)" xfId="863" xr:uid="{4B3E15C1-8059-49D1-BDE8-4A4AE9FEE40C}"/>
    <cellStyle name="_CN_daily sale out" xfId="864" xr:uid="{1D3CE5DA-C4AF-4B5A-A95C-BD60AD6B2587}"/>
    <cellStyle name="_Competitor activities - Dec07 (3)" xfId="865" xr:uid="{B7AC6F32-1041-48EB-A83F-89F4E34A54B0}"/>
    <cellStyle name="-_Copy of รายงานประจำวันผลิตกล้า - ส่งกล้าไม้ 2 ส.ค 48." xfId="866" xr:uid="{3B8702E8-4268-4FBF-AD28-D9290A0EE893}"/>
    <cellStyle name="_Cost_fibre" xfId="867" xr:uid="{D620F988-42FF-4455-8AE3-A44F52D6564A}"/>
    <cellStyle name="_CZ report situation-2007 SL  (2)" xfId="868" xr:uid="{580B880E-E0F3-4D32-BF72-053F7061757E}"/>
    <cellStyle name="_Day End Cash APS 2549 (CF_BOD)" xfId="869" xr:uid="{7FD76C23-C9D2-4B44-AA9B-86EAD6704CE1}"/>
    <cellStyle name="_Downtime" xfId="870" xr:uid="{C47824F3-3EB7-4912-A6D8-E3652063DD72}"/>
    <cellStyle name="_Eff" xfId="871" xr:uid="{D2BC76A8-8E1B-4AC2-A6ED-AF00FE1A737C}"/>
    <cellStyle name="_En-bud" xfId="872" xr:uid="{6CEAA3F5-FC27-4106-BB1C-A39105577922}"/>
    <cellStyle name="_ET_STYLE_NoName_00_" xfId="873" xr:uid="{AD1DC37D-C9A3-4B74-8731-8FEE295421CF}"/>
    <cellStyle name="_Export 2008 GM-Final" xfId="874" xr:uid="{1F36D6ED-10AC-43B9-B1DA-7F1A6A250930}"/>
    <cellStyle name="_Export Pulp Sales Budget 2006-2007-1st draft (2)" xfId="875" xr:uid="{BD504AAE-DDB9-453C-A653-88D7211C521E}"/>
    <cellStyle name="-_GPS" xfId="876" xr:uid="{5E7770EB-F9F3-4C9C-A32A-2A5D02CCE674}"/>
    <cellStyle name="-_GPS Aug." xfId="877" xr:uid="{70C46417-46DE-4ADE-A7FB-297787F75C4D}"/>
    <cellStyle name="-_GPS บอร์ด(ปรับปรุง)" xfId="878" xr:uid="{B92C9E9B-AF3B-4E29-A050-B35CB3B98F4C}"/>
    <cellStyle name="-_gps..." xfId="879" xr:uid="{2119CD82-AF77-406A-8CF1-6F3667CF063A}"/>
    <cellStyle name="-_INC 14 - 20 ก.พ  48" xfId="880" xr:uid="{251326F6-C05C-4BAA-815D-8E332A102285}"/>
    <cellStyle name="-_INC 14 - 20 ก.พ  48_OC-AASc update 2-3-09_15.48น." xfId="881" xr:uid="{3A49E220-C33C-4E51-9530-50B923EE2FD2}"/>
    <cellStyle name="-_INC 14 - 20 ก.พ  48_ค่าบริการ-ขนส่ง" xfId="882" xr:uid="{D79343E1-85E5-4954-A18C-21C44DFC3F7D}"/>
    <cellStyle name="-_IT Dec." xfId="883" xr:uid="{E4C81A91-0FBD-458F-8046-BA09192F0345}"/>
    <cellStyle name="_ManPower TT Revise -Aug" xfId="884" xr:uid="{1AE1B33E-3EFC-4983-ADC2-76DBA4167829}"/>
    <cellStyle name="-_ManPower TT Revise -Aug" xfId="885" xr:uid="{3704BADF-CA92-4040-9876-8B2B2D572E8D}"/>
    <cellStyle name="_MB II SBL 999-24      พ(1).ค ( ปรับ )-K.xlพ(1).ค (      ปรับ )-K" xfId="886" xr:uid="{2BE117C6-C6EB-4125-8216-88C6EE952AA2}"/>
    <cellStyle name="_MB II SBL 999-24 พ(1).ค ( ปรับ )" xfId="887" xr:uid="{44A42A03-3B9A-4492-AAD9-0CB397D69851}"/>
    <cellStyle name="_MB II SBL 999-24 พ.ค" xfId="888" xr:uid="{0ACC950A-79C6-4732-BD2D-79B726B6AED9}"/>
    <cellStyle name="-_MB2 BHL 2007 Q1-2 (Revise)" xfId="889" xr:uid="{F83E8DED-62E0-457C-981D-AA82E7B85269}"/>
    <cellStyle name="-_MB2 Q2" xfId="890" xr:uid="{9489C4D0-1663-468E-A650-ACB25E850ED1}"/>
    <cellStyle name="-_MB2 Q3 (Tree Tech)" xfId="891" xr:uid="{D5CB2BB1-B14F-43AA-8A83-2D65936DB3E0}"/>
    <cellStyle name="-_MB2 QC 2006" xfId="892" xr:uid="{7B304256-7EB0-4D37-A74F-1DD9AC5DB986}"/>
    <cellStyle name="_MB2 Tree Tech 2006 (Update Q1)" xfId="893" xr:uid="{8214334B-5E91-41E0-88A7-F8188FDB4D1A}"/>
    <cellStyle name="_MB2 Tree Tech 2006 (Update Q1)_AP" xfId="894" xr:uid="{97884A1C-30BE-43A1-A82E-928E9DCD6B65}"/>
    <cellStyle name="_MB2 Tree Tech 2006 (Update Q1)_AR" xfId="895" xr:uid="{94287D92-26B5-40BF-9F34-99681FF78CE2}"/>
    <cellStyle name="_MB2 Tree Tech 2006 (Update Q1)_Executive Summary" xfId="896" xr:uid="{18D66379-6597-4732-A519-5714CF75BE35}"/>
    <cellStyle name="_MB2 Tree Tech 2006 (Update Q1)_Executive Summary_Checklist สรุปสถานะการโอน 14.7.2009.new1" xfId="897" xr:uid="{CFBC2336-C765-41A4-8071-CD4660AC90BC}"/>
    <cellStyle name="_MB2 Tree Tech 2006 (Update Q1)_Executive Summary_Trailar เดือนรุ่ง" xfId="898" xr:uid="{8C8632FE-B0B1-4243-95E9-0298205D3F5A}"/>
    <cellStyle name="_MB2 Tree Tech 2006 (Update Q1)_June-August_07" xfId="899" xr:uid="{C96E9687-7B44-4301-99A0-FA3EB736F172}"/>
    <cellStyle name="_MB2 Tree Tech 2006 (Update Q1)_MIB Naticha_Q2_07" xfId="900" xr:uid="{D0830839-9D9B-4A87-898E-8D99F3B7A859}"/>
    <cellStyle name="_MB2 Tree Tech 2006 (Update Q1)_MIB Naticha_Q2_07_รายคัน" xfId="901" xr:uid="{6CACBD61-26ED-4669-A46A-AC76E62B87D0}"/>
    <cellStyle name="_MB2 Tree Tech 2006 (Update Q1)_OC-AASc update 2-3-09_15.48น." xfId="902" xr:uid="{EE557076-2EED-42C4-9A1D-644E7625C08B}"/>
    <cellStyle name="_MB2 Tree Tech 2006 (Update Q1)_การคิดต้นทุน" xfId="904" xr:uid="{D7486F17-187C-4E4E-B994-63410D9CEB20}"/>
    <cellStyle name="_MB2 Tree Tech 2006 (Update Q1)_แกลบ โรงไฟฟ้าฟ้า 3,4" xfId="903" xr:uid="{7B198A84-E2BF-43DF-9C14-6EB5453EB279}"/>
    <cellStyle name="_MB2 Tree Tech 2006 (Update Q1)_ต้นทุนขนส่งแกลบ โรงไฟฟ้า 1-2" xfId="905" xr:uid="{1CCBDE6F-03FE-409F-858F-FA418BEEFB4E}"/>
    <cellStyle name="_MB2 Tree Tech 2006 (Update Q1)_ต้นทุนขนส่งแกลบ โรงไฟฟ้า 3-4" xfId="906" xr:uid="{FC02CF37-83E2-4C18-AEC2-FBDFC33010BD}"/>
    <cellStyle name="_MB2 Tree Tech 2006 (Update Q1)_ต้นทุนขนส่งแกลบ โรงไฟฟ้า 7-8" xfId="907" xr:uid="{B3650B0D-3A97-4314-9339-810B4695B8A2}"/>
    <cellStyle name="_MB2 Tree Tech 2006 (Update Q1)_บัญชีขนส่ง-ค่าบริการ 4-3-09" xfId="908" xr:uid="{6E31F01C-BE54-4963-8832-C774E1DBFD50}"/>
    <cellStyle name="_MB2 Tree Tech 2006 (Update Q1)_ประเมินผลพี่โชค (1)" xfId="909" xr:uid="{0E87B1E7-2062-4E2E-BE54-A2F9FD18DA2B}"/>
    <cellStyle name="_MB2 Tree Tech 2006 (Update Q1)_รายคัน" xfId="910" xr:uid="{26D690AB-AAB1-4AC5-912A-97786002EFC8}"/>
    <cellStyle name="_MB2 วราพร ไตรมาส 3 แก้ไข" xfId="911" xr:uid="{65B476C7-FB6C-4139-A593-456B9E8B71C0}"/>
    <cellStyle name="_MBII SBL 2548 ( 24 พ.ค.)" xfId="912" xr:uid="{0C0F8A6A-00C9-433C-B260-283B1A6AC6BC}"/>
    <cellStyle name="_MBO และ MIB เดือนมิ.ย" xfId="913" xr:uid="{E0331507-0707-42B4-AEAD-CBA595F9C950}"/>
    <cellStyle name="_MBO และ MIB เดือนมิ.ย_OC-AASc update 2-3-09_15.48น." xfId="914" xr:uid="{ACEA2FED-58F4-4CD6-8DEF-47FFE1AACD11}"/>
    <cellStyle name="_MBO และ MIB เดือนมิ.ย_Replacement Q4 2008" xfId="915" xr:uid="{BF2146D2-5369-4B81-92E9-CBF4B37FABF6}"/>
    <cellStyle name="_MBO และ MIB เดือนมิ.ย_ค่าบริการ-ขนส่ง" xfId="917" xr:uid="{7CAABD45-5510-453A-A21A-A1E190DF986C}"/>
    <cellStyle name="_MBO และ MIB เดือนมิ.ย_ค่าบริการ-ขนส่ง_AP" xfId="918" xr:uid="{69B0955C-6830-4346-8FB9-A04B114F2DED}"/>
    <cellStyle name="_MBO และ MIB เดือนมิ.ย_ค่าบริการ-ขนส่ง_AR" xfId="919" xr:uid="{802B0EE2-504A-47BD-AF4F-3B3DE2FA76B4}"/>
    <cellStyle name="_MBO และ MIB เดือนมิ.ย_เปรียบเทียบรายได้รายบริษัท 102551" xfId="916" xr:uid="{51AF3921-FBE1-402B-858D-2944506102BF}"/>
    <cellStyle name="_Minutes NC No.11" xfId="920" xr:uid="{B8511C3C-25E2-4D52-B639-DFAE7E44D3E5}"/>
    <cellStyle name="_Minutes NC No.11_Executive Summary" xfId="921" xr:uid="{F28ACA1C-94FB-4499-BB63-7BF7886E6205}"/>
    <cellStyle name="_Minutes NC No.11_Executive Summary_Checklist สรุปสถานะการโอน 14.7.2009.new1" xfId="922" xr:uid="{FB7A8CDF-96E0-4329-9706-B695132DBCB0}"/>
    <cellStyle name="_Minutes NC No.11_Executive Summary_Trailar เดือนรุ่ง" xfId="923" xr:uid="{E976D6DA-7158-4752-ADDA-5E7C49E6404A}"/>
    <cellStyle name="_Minutes NC No.11_แกลบ โรงไฟฟ้าฟ้า 3,4" xfId="924" xr:uid="{CA60DBBA-53DA-4016-87FC-74AA4FD6C101}"/>
    <cellStyle name="_Minutes NC No.11_ต้นทุนขนส่งแกลบ โรงไฟฟ้า 1-2" xfId="925" xr:uid="{3E8C132E-90A1-451A-AFBF-30A462C84089}"/>
    <cellStyle name="_Minutes NC No.11_ต้นทุนขนส่งแกลบ โรงไฟฟ้า 3-4" xfId="926" xr:uid="{9CD06046-DC5B-44E8-B8E4-A3D452AC6362}"/>
    <cellStyle name="_Minutes NC No.11_ต้นทุนขนส่งแกลบ โรงไฟฟ้า 7-8" xfId="927" xr:uid="{4D462392-82B5-47E9-92EE-FD147A01E093}"/>
    <cellStyle name="_Minutes NC No.11_รายคัน" xfId="928" xr:uid="{AF0FA094-E168-44FA-B089-0EABB34B4D2D}"/>
    <cellStyle name="_Minutes NC Tree Tech No.12" xfId="929" xr:uid="{91E28EC7-F3B4-484D-9310-08BBAE0502A2}"/>
    <cellStyle name="_Minutes NC Tree Tech No.12_Executive Summary" xfId="930" xr:uid="{DD05A8F1-F7B0-4E2C-8FF6-37F55B899DDD}"/>
    <cellStyle name="_Minutes NC Tree Tech No.12_Executive Summary_Checklist สรุปสถานะการโอน 14.7.2009.new1" xfId="931" xr:uid="{3BBB8CF7-DF99-4CC4-8F09-970751ED088C}"/>
    <cellStyle name="_Minutes NC Tree Tech No.12_Executive Summary_Trailar เดือนรุ่ง" xfId="932" xr:uid="{580CB49F-305A-45AE-A759-C8260A543E86}"/>
    <cellStyle name="_Minutes NC Tree Tech No.12_แกลบ โรงไฟฟ้าฟ้า 3,4" xfId="933" xr:uid="{A44512F2-91C3-41CB-AE6F-8A65FBABB719}"/>
    <cellStyle name="_Minutes NC Tree Tech No.12_ต้นทุนขนส่งแกลบ โรงไฟฟ้า 1-2" xfId="934" xr:uid="{468E8F3C-80C9-4FEE-9920-F189CBECD019}"/>
    <cellStyle name="_Minutes NC Tree Tech No.12_ต้นทุนขนส่งแกลบ โรงไฟฟ้า 3-4" xfId="935" xr:uid="{7D6D73C5-C3A8-46AD-AF8C-389373126E68}"/>
    <cellStyle name="_Minutes NC Tree Tech No.12_ต้นทุนขนส่งแกลบ โรงไฟฟ้า 7-8" xfId="936" xr:uid="{770AFD76-94EA-40A5-831C-ADCFC5A3D58D}"/>
    <cellStyle name="_Minutes NC Tree Tech No.12_รายคัน" xfId="937" xr:uid="{B0AB6DF5-5BEE-4BCC-8081-80AB354A6276}"/>
    <cellStyle name="-_NC Monthly Report" xfId="938" xr:uid="{7836D2BD-8F99-49C3-AA41-87FBB0989887}"/>
    <cellStyle name="_NC_SKP Q1-49 (20-05-06)" xfId="939" xr:uid="{752B65C6-2C79-4DE4-8D21-439991AFFC9F}"/>
    <cellStyle name="_North CMC additional document" xfId="940" xr:uid="{69EA86E1-D747-4B30-9E79-92AA48B6AD99}"/>
    <cellStyle name="_OC - 4" xfId="941" xr:uid="{65BEA625-ED66-49B2-B9F9-D50C403B9D23}"/>
    <cellStyle name="_OC - 4_OC-AASc update 2-3-09_15.48น." xfId="942" xr:uid="{2E518926-CE99-464F-A25F-4CEF34D29B1E}"/>
    <cellStyle name="_OC - 4_Replacement Q4 2008" xfId="943" xr:uid="{456957F9-F4D2-4335-9F7E-65CDCB3B75FF}"/>
    <cellStyle name="_OC - 4_ค่าบริการ-ขนส่ง" xfId="945" xr:uid="{33EF194A-F064-4EC4-B7F6-B34C8F87E96E}"/>
    <cellStyle name="_OC - 4_ค่าบริการ-ขนส่ง_AP" xfId="946" xr:uid="{AE440120-6254-4742-9CC0-6F4D90EF9DC5}"/>
    <cellStyle name="_OC - 4_ค่าบริการ-ขนส่ง_AR" xfId="947" xr:uid="{8E2DD3EC-D800-4B54-A05D-68FAB8462CF6}"/>
    <cellStyle name="_OC - 4_เปรียบเทียบรายได้รายบริษัท 102551" xfId="944" xr:uid="{AA73EED6-CE38-406A-9472-33805552E929}"/>
    <cellStyle name="_OC (1)" xfId="948" xr:uid="{CCB7043E-9AA3-476E-9BBB-0D96A23F1B45}"/>
    <cellStyle name="_OC (1)_OC-AASc update 2-3-09_15.48น." xfId="949" xr:uid="{4C5F5EE1-9FA7-44DE-9D1A-D365EF81BAC7}"/>
    <cellStyle name="_OC (1)_Replacement Q4 2008" xfId="950" xr:uid="{57AF7294-0152-4B3F-BA03-C5AA4EFBAE9E}"/>
    <cellStyle name="_OC (1)_ค่าบริการ-ขนส่ง" xfId="952" xr:uid="{C7B85C84-CA6B-4AD2-B8E1-322CF7BB5F39}"/>
    <cellStyle name="_OC (1)_ค่าบริการ-ขนส่ง_AP" xfId="953" xr:uid="{81B21D1B-39F4-4977-8200-5606D773C954}"/>
    <cellStyle name="_OC (1)_ค่าบริการ-ขนส่ง_AR" xfId="954" xr:uid="{84DF6CED-43A2-4BC4-AFAD-F4B53676A5AB}"/>
    <cellStyle name="_OC (1)_เปรียบเทียบรายได้รายบริษัท 102551" xfId="951" xr:uid="{0F491656-1436-4EA7-9457-661BBFDA7BC8}"/>
    <cellStyle name="-_OC BHL" xfId="955" xr:uid="{F02C5D67-1C96-4218-95CF-1F1584BEE718}"/>
    <cellStyle name="_OC T Tech" xfId="956" xr:uid="{D12CF9B5-CE1C-4015-9879-D3FAE3399DB7}"/>
    <cellStyle name="-_OC T Tech" xfId="957" xr:uid="{E4FBF5F2-9819-4ED3-9F6C-DF4811DA0B89}"/>
    <cellStyle name="_OC เดือนพฤศจิกายน" xfId="958" xr:uid="{CBECE661-A842-4014-8485-F7D3B2D5F552}"/>
    <cellStyle name="_OC เดือนพฤศจิกายน_OC-AASc update 2-3-09_15.48น." xfId="959" xr:uid="{9F5FFE05-3AAB-4874-A326-A0D1AE6D704A}"/>
    <cellStyle name="_OC เดือนพฤศจิกายน_Replacement Q4 2008" xfId="960" xr:uid="{23DB3E2A-6100-4C62-8F0D-B1AD78015909}"/>
    <cellStyle name="_OC เดือนพฤศจิกายน_ค่าบริการ-ขนส่ง" xfId="962" xr:uid="{EB56B7D3-5CD1-41F3-8491-B1302EF59A0D}"/>
    <cellStyle name="_OC เดือนพฤศจิกายน_ค่าบริการ-ขนส่ง_AP" xfId="963" xr:uid="{37FFE2BD-E215-4A7C-B61A-A67DA189212D}"/>
    <cellStyle name="_OC เดือนพฤศจิกายน_ค่าบริการ-ขนส่ง_AR" xfId="964" xr:uid="{74626B15-120B-4463-B6CD-DAEF650FC39D}"/>
    <cellStyle name="_OC เดือนพฤศจิกายน_เปรียบเทียบรายได้รายบริษัท 102551" xfId="961" xr:uid="{FF6B8F0B-D718-43F7-A324-A7852E1B9DA0}"/>
    <cellStyle name="_OC ปรับใหม่  15  มกราคม 2550" xfId="965" xr:uid="{A320F4DA-6BD7-4B73-BB4D-B93D542ADCA7}"/>
    <cellStyle name="-_OC-AASc update 2-3-09_15.48น." xfId="966" xr:uid="{641C8288-B539-490C-B635-A5BF2BA7461C}"/>
    <cellStyle name="_ORDER CZ V.2 (1)" xfId="967" xr:uid="{C51DEE78-917E-448B-82FA-0B63DE5351D7}"/>
    <cellStyle name="_Power_Data" xfId="968" xr:uid="{5CAC0C42-AE2D-4F1C-B8AE-294BC6A120A0}"/>
    <cellStyle name="_present Q4-48_SBP (up 11-4-49)" xfId="969" xr:uid="{00986A3A-07F7-42AC-A9EC-C374530BC06B}"/>
    <cellStyle name="_Pulp Sales Budget 2006" xfId="970" xr:uid="{573185EC-3649-44D0-A966-6FFB2B2E511C}"/>
    <cellStyle name="_Pulp Sales Budget 2007-1st draft (4)" xfId="971" xr:uid="{B8686EFD-552A-44B8-9DFF-1E6206F3E069}"/>
    <cellStyle name="_Pulp Sales Budget 2007-1st draft (6)" xfId="972" xr:uid="{E3C66A24-9718-476A-A6D2-DDB0CAA39792}"/>
    <cellStyle name="_Pulp Sales Budget 2007-1st draft 060719" xfId="973" xr:uid="{5B0A4E91-AB2E-4EC6-8BFC-5D7A67A6B3BB}"/>
    <cellStyle name="_pulp_data" xfId="974" xr:uid="{37F164AC-4C79-4825-9F6F-F2F995C2D124}"/>
    <cellStyle name="-_Revised MB2_QC_2006 (Q1&amp;Q2&amp;Q3) (1)" xfId="975" xr:uid="{9C16BFF7-913D-47CB-BD1D-CC76C2A2B30F}"/>
    <cellStyle name="-_Revised MB2_QC_2006 (Q1&amp;Q2)" xfId="976" xr:uid="{6EF30AD0-47D0-4934-AE78-EF6967798963}"/>
    <cellStyle name="_Sales_Budget_2008_GM" xfId="977" xr:uid="{06265B84-A958-414C-9F55-1D7333DA35C4}"/>
    <cellStyle name="_Sales_budget_2008_Total 03-10-07" xfId="978" xr:uid="{CF1372B1-B5A6-4B55-8E90-C9DBDDA77C68}"/>
    <cellStyle name="_Sales_Budget2008_GM_25Sep07 (2)" xfId="979" xr:uid="{FD49E2A8-7CAF-44C3-8861-F314F637C18E}"/>
    <cellStyle name="_SCB_Activities_49" xfId="980" xr:uid="{32CE59EB-A488-46F1-9420-E7E117374AFF}"/>
    <cellStyle name="_SRF-weekly 10-4-2006" xfId="981" xr:uid="{A48BA3D5-52B6-47DF-9F7F-60331E5F2CCC}"/>
    <cellStyle name="_To_Allweek" xfId="982" xr:uid="{4FE13FEE-3A16-41CC-B07C-D7640EAE2515}"/>
    <cellStyle name="_To_month" xfId="983" xr:uid="{C6ED3D09-9B6E-4C4D-BF33-0F37C335F2B5}"/>
    <cellStyle name="_To_Weekly" xfId="984" xr:uid="{9278B012-2941-468E-BF76-0264D85F8B57}"/>
    <cellStyle name="_Wood_data" xfId="985" xr:uid="{89D5E0F4-F9A4-45C6-BA21-7A7F7C2EAD14}"/>
    <cellStyle name="_workshop ขายที่ดิน" xfId="986" xr:uid="{21C367E6-30B7-4EFF-AACC-90FE9372A48D}"/>
    <cellStyle name="_workshop ขายที่ดิน_แกลบ โรงไฟฟ้าฟ้า 3,4" xfId="987" xr:uid="{4FBCD31F-8BB0-4B41-B40F-E162D855C764}"/>
    <cellStyle name="_workshop ขายที่ดิน_ต้นทุนขนส่งแกลบ โรงไฟฟ้า 1-2" xfId="988" xr:uid="{02238ED1-E37A-41C3-9E7F-865566AEFFF7}"/>
    <cellStyle name="_workshop ขายที่ดิน_ต้นทุนขนส่งแกลบ โรงไฟฟ้า 3-4" xfId="989" xr:uid="{DF52D0CB-256E-4976-8FBA-CE8E0FDAA958}"/>
    <cellStyle name="_workshop ขายที่ดิน_ต้นทุนขนส่งแกลบ โรงไฟฟ้า 7-8" xfId="990" xr:uid="{3675090B-DB06-4458-BE0A-78D3336007A6}"/>
    <cellStyle name="_workshop ขายที่ดิน_รายคัน" xfId="991" xr:uid="{560CC14E-F715-4DF0-8B07-9712C6F63898}"/>
    <cellStyle name="-_ก.พ." xfId="1122" xr:uid="{5E91AE17-AD98-4EBC-A5CE-862DC495ED15}"/>
    <cellStyle name="-_ก.ย.48" xfId="1123" xr:uid="{420C441D-8AFD-4FE5-80E5-4C4BAD36B5DE}"/>
    <cellStyle name="-_ก.ย.48_1.1) MBO_CEO_THEERASAK" xfId="1124" xr:uid="{87955DFD-6100-4644-A239-CCDF638081F4}"/>
    <cellStyle name="-_ก.ย.48_1.2) MIB_CEO_THEERASAK" xfId="1125" xr:uid="{A37F8A58-53DE-4AAF-AFB6-9910A2C86681}"/>
    <cellStyle name="-_ก.ย.48_2.7) MIB_CEO_THEERASAK_JULY 07" xfId="1126" xr:uid="{E812FEFB-B445-45D7-95AF-87B867997401}"/>
    <cellStyle name="-_ก.ย.48_4.1 เพื่อพิจารณาผลงานประจำไตรมาส 2 ของบริษัท ทรีเทค จำกัด" xfId="1127" xr:uid="{3A4C01B8-F5FB-4B1C-A2B1-FA562F5FE9B7}"/>
    <cellStyle name="-_ก.ย.48_5. Report HR for May 2006" xfId="1128" xr:uid="{A6A83461-EA59-45A2-8968-2ED2D0561B31}"/>
    <cellStyle name="-_ก.ย.48_8. Report HR for August 2006" xfId="1129" xr:uid="{C97903EA-7EE8-4231-8E4C-A4410D62BEA9}"/>
    <cellStyle name="-_ก.ย.48_Appendix C - Organization Structure-Tree Tech" xfId="1130" xr:uid="{923E5AB6-2918-46D7-9B5B-F3763F775507}"/>
    <cellStyle name="-_ก.ย.48_GPS" xfId="1131" xr:uid="{E055DDFA-2713-408F-BD07-DC125710F531}"/>
    <cellStyle name="-_ก.ย.48_Hr report_ April " xfId="1132" xr:uid="{BDE845EF-64F1-4879-ADED-C5FEB56A5BA7}"/>
    <cellStyle name="-_ก.ย.48_Hr report_ May" xfId="1133" xr:uid="{7ED92E83-CAF4-4D2A-96BD-7AE004D02569}"/>
    <cellStyle name="-_ก.ย.48_IT Dec." xfId="1134" xr:uid="{E1234779-006D-44A5-8124-05CBA18C5B7B}"/>
    <cellStyle name="-_ก.ย.48_June_Aug._07 ( บัว )-MIB (1)" xfId="1135" xr:uid="{F635F121-44E7-4246-A1BD-4E71AF878439}"/>
    <cellStyle name="-_ก.ย.48_June-August_07" xfId="1136" xr:uid="{9C69D741-7B08-49F1-A7EB-73406C01E982}"/>
    <cellStyle name="-_ก.ย.48_ManPower TT Revise -Aug" xfId="1137" xr:uid="{E7AE4425-831E-4953-9A91-9DAC54F0FD2E}"/>
    <cellStyle name="-_ก.ย.48_MB2 BHL 2007 Q1-2 (Revise)" xfId="1138" xr:uid="{4E25DB18-93FB-4E91-9AFD-48CAB3A26128}"/>
    <cellStyle name="-_ก.ย.48_MB2 BHL 2007 Q1-2 (Revise) (1)" xfId="1139" xr:uid="{55E7114C-4182-4ED9-B3B1-648A5A36C201}"/>
    <cellStyle name="-_ก.ย.48_MB2 BHL Q3-4 (REV.0606)" xfId="1140" xr:uid="{3DC2F3A1-35DA-4C1D-9433-75D188AD1C52}"/>
    <cellStyle name="-_ก.ย.48_MB2 Q1-4 50 (CEO Revise)" xfId="1141" xr:uid="{E976D3EB-658C-4980-BEEE-70BC18617617}"/>
    <cellStyle name="-_ก.ย.48_MB2 Q1-4.50 (CEO.Revise)" xfId="1142" xr:uid="{EEFA8ADB-419E-4C3E-BABF-43313573075E}"/>
    <cellStyle name="-_ก.ย.48_MB2 Q2" xfId="1143" xr:uid="{3566C147-969F-4167-9C9F-0C02906A28C6}"/>
    <cellStyle name="-_ก.ย.48_MB2 Q3 (Tree Tech)" xfId="1144" xr:uid="{49B5B48A-A981-4262-B7AC-7FDDE933A388}"/>
    <cellStyle name="-_ก.ย.48_MB2 QC 2006" xfId="1145" xr:uid="{4A8503A3-0EEE-42BC-8F5D-98D60A6C44E8}"/>
    <cellStyle name="-_ก.ย.48_MBII_Acc BHQ3-4_07 (HR)" xfId="1146" xr:uid="{27765AA5-BB6B-49CF-A9DF-B3C02D1F2A38}"/>
    <cellStyle name="-_ก.ย.48_MBII_Asstcfo_Q4" xfId="1147" xr:uid="{4C9AFA31-103F-41DE-94D1-BC10084B1DA4}"/>
    <cellStyle name="-_ก.ย.48_MIB Naticha_Q2_07" xfId="1148" xr:uid="{8008F4EE-C524-4648-BC68-701471AA3A24}"/>
    <cellStyle name="-_ก.ย.48_MIB มิ.ย.-ส.ค. (revise)" xfId="1149" xr:uid="{5FB79756-3AB0-4CF7-8927-C2ADFF79F27F}"/>
    <cellStyle name="-_ก.ย.48_NC Monthly Report" xfId="1150" xr:uid="{902F4EB8-2B0A-4839-9DEB-7CB99C74726A}"/>
    <cellStyle name="-_ก.ย.48_OC T Tech" xfId="1151" xr:uid="{FDF36D2E-C8A8-4BB0-902E-0ED7739E0196}"/>
    <cellStyle name="-_ก.ย.48_Report New Management_THEERASAK" xfId="1152" xr:uid="{BC84C75F-8460-4C8B-9650-2F054BF30FA9}"/>
    <cellStyle name="-_ก.ย.48_Revised MB2_QC_2006 (Q1&amp;Q2&amp;Q3) (1)" xfId="1153" xr:uid="{F5DF1CC7-27B6-4689-8430-F4B6144C00E6}"/>
    <cellStyle name="-_ก.ย.48_Revised MB2_QC_2006 (Q1&amp;Q2)" xfId="1154" xr:uid="{61A9EBD9-F694-4458-8C0F-83278CDF0C7E}"/>
    <cellStyle name="-_ก.ย.48_ก พ " xfId="1165" xr:uid="{7383F323-40FF-4EF8-8054-8A0D0FAE62D2}"/>
    <cellStyle name="-_ก.ย.48_การคิดต้นทุน" xfId="1166" xr:uid="{9F0C1DF6-446A-48CC-97D5-0304EEA5CA70}"/>
    <cellStyle name="-_ก.ย.48_บัญชี 4_50. (version 1)" xfId="1167" xr:uid="{92318208-9F37-4706-829A-893C8ED3295D}"/>
    <cellStyle name="-_ก.ย.48_บัญชี พ.ค 50" xfId="1168" xr:uid="{9D4DA7FC-36E2-4F44-9CF4-90E6F154FED9}"/>
    <cellStyle name="-_ก.ย.48_บัญชีขนส่ง-ค่าบริการ 4-3-09" xfId="1169" xr:uid="{793D2034-90CF-46A1-B14C-2C8C8612DDB0}"/>
    <cellStyle name="-_ก.ย.48_ไบโอทรานส์ (2)" xfId="1164" xr:uid="{D53CA8F5-54B8-4A48-9E1F-C9406A1F60D8}"/>
    <cellStyle name="-_ก.ย.48_ประชุมบริษัทเมษายน50 (2)" xfId="1171" xr:uid="{8AFDD74E-8080-4815-BEA8-95094B3DD59C}"/>
    <cellStyle name="-_ก.ย.48_ประชุมบริษัทเมษายน50 (3)" xfId="1172" xr:uid="{EE2AB11B-91FE-40B4-B5B9-59F18CE52305}"/>
    <cellStyle name="-_ก.ย.48_ประเมินผล  MB2 Q1" xfId="1170" xr:uid="{F81E5E7A-767E-40A3-B473-AADDFCEFFE7C}"/>
    <cellStyle name="-_ก.ย.48_ผลประเมิน MB2 Jintana Q1(ส่ง HR 12.4.50)" xfId="1173" xr:uid="{921A2B0A-6DFE-4301-8639-EF54786DF8D7}"/>
    <cellStyle name="-_ก.ย.48_รายงานการขนส่งแยกภาค 10_07" xfId="1174" xr:uid="{7E19CFFE-A782-416B-83DC-AE54F2A9A93B}"/>
    <cellStyle name="-_ก.ย.48_รายงานบอร์ด พ ค  (2)" xfId="1175" xr:uid="{D9028CD1-44D2-4355-A278-62E7C3DF5388}"/>
    <cellStyle name="-_ก.ย.48_รายงานบอร์ด ม ค " xfId="1176" xr:uid="{4F5C65CD-5248-412F-80C5-1F8698B6004D}"/>
    <cellStyle name="-_ก.ย.48_รายงานประชุมเดือนพฤษภาคม" xfId="1177" xr:uid="{2759C6EF-2DB1-4F47-B05E-EDBCD48CEBCF}"/>
    <cellStyle name="-_ก.ย.48_รายงานผลการดำเนินงาน 3_2550 Final" xfId="1178" xr:uid="{9F9B3E04-0DEC-4AB8-BB5C-B8ADBBE0011F}"/>
    <cellStyle name="-_ก.ย.48_รายละเอียดบุคคล Q2_Department" xfId="1179" xr:uid="{A5D5B6BA-C7BB-4248-941E-D3AA58E0D56E}"/>
    <cellStyle name="-_ก.ย.48_รายละเอียดบุคคล Q4" xfId="1180" xr:uid="{1F4BBBB5-2670-45B0-9307-B9F963A6CE00}"/>
    <cellStyle name="-_ก.ย.48_วาระบัญชี" xfId="1181" xr:uid="{53C1323C-5477-40A8-B607-C4C0FF2A9247}"/>
    <cellStyle name="-_ก.ย.48_สรุป MB2 ไตรมาส 1_50" xfId="1182" xr:uid="{1E390816-9B9A-4C47-9036-2F022D60836F}"/>
    <cellStyle name="-_ก.ย.48_สรุปประเมิน  MB2 Q4" xfId="1183" xr:uid="{2D132FC9-80D5-422A-ABBB-0386F810D3DE}"/>
    <cellStyle name="-_ก.ย.48_สรุปประเมิน  MB2 Q4_1" xfId="1184" xr:uid="{CD3FDA0D-D6FD-4215-9E5B-9B77525E283B}"/>
    <cellStyle name="-_ก.ย.48_เอกสาร ชุดที่ 2" xfId="1155" xr:uid="{2F332C8C-3899-4051-AFCD-C128A7BBB9AC}"/>
    <cellStyle name="-_ก.ย.48_เอกสารการประชุม  ชุดที่ 1" xfId="1156" xr:uid="{FBD7FFDB-CE2D-4954-AA22-CE8AEA96D974}"/>
    <cellStyle name="-_ก.ย.48_เอกสารการประชุม ชุดที่ 3 (version 1)" xfId="1157" xr:uid="{BE141A75-9CB6-4A2A-8827-9859A7BB40F5}"/>
    <cellStyle name="-_ก.ย.48_เอกสารนำเสนอผลงานไตรมาส 2" xfId="1158" xr:uid="{87E9C178-7C83-437B-A4B2-7476B0033509}"/>
    <cellStyle name="-_ก.ย.48_เอกสารประชุม" xfId="1159" xr:uid="{A928794F-AD6B-473A-BC05-0E67D9EB3DFF}"/>
    <cellStyle name="-_ก.ย.48_เอกสารประชุม  NC Tree Tech No.8(นำเสนอผลงานไตรมาส2)" xfId="1160" xr:uid="{B9AC1DB6-E41E-40B7-B9A0-53541BD4D392}"/>
    <cellStyle name="-_ก.ย.48_เอกสารประชุม ชุดที่ 2(สำหรับฝ่ายจัดการ)" xfId="1161" xr:uid="{5A34ED6C-ECA3-4B3F-80ED-FB91A51C1D7E}"/>
    <cellStyle name="-_ก.ย.48_เอกสารประชุม ชุดที่ 3" xfId="1162" xr:uid="{49803670-A4E6-4383-A78C-CE4D5EEC0ACD}"/>
    <cellStyle name="-_ก.ย.48_เอกสารประชุม ชุดที่ 4" xfId="1163" xr:uid="{730D11EB-582D-4D8A-964C-3C10A8BEEE1B}"/>
    <cellStyle name="-_กรอกข้อมูลกล้าพร้อมขายพ.ค." xfId="1185" xr:uid="{1225619D-7CB6-473A-B5F8-6175C49F17AB}"/>
    <cellStyle name="-_กำลังผลิตก.พ-พ.ค" xfId="1186" xr:uid="{8C368408-DCD9-448F-90E7-FB4A3570C142}"/>
    <cellStyle name="_ข้อมูลประชุม nontop5 QS 304IP1" xfId="1187" xr:uid="{91C9236F-4F8E-4274-86A5-E93BA36198C7}"/>
    <cellStyle name="-_ขายกล้าสะสม 1 - 20 ม.ค.49" xfId="1188" xr:uid="{1C6CE34A-BD77-489F-9122-9F0F3EAAE0C0}"/>
    <cellStyle name="-_ขายกล้าสะสม มี.ค 49..." xfId="1189" xr:uid="{1D5D6E8D-8628-4AD7-8B1F-CF734DE4C1D8}"/>
    <cellStyle name="-_ค่าบริการ-ขนส่ง" xfId="1190" xr:uid="{03995A30-37AB-4F4B-B0AF-A7C7DD293D82}"/>
    <cellStyle name="_โครงสร้างค่าตอบแทนพนักงานขนส่ง นำเสนอ MD (1)" xfId="1121" xr:uid="{71698A6A-73F4-44C5-97DB-0F2387171246}"/>
    <cellStyle name="-_จัดสรรกล้า มี ค 49พี่ต่าม" xfId="1198" xr:uid="{331916A7-59E5-4328-9955-096FFAC6029E}"/>
    <cellStyle name="-_จัดสรรกล้า มี ค 49พี่ต่าม_1.1) MBO_CEO_THEERASAK" xfId="1199" xr:uid="{9068D226-523C-4AE3-81BA-07337BB5C75E}"/>
    <cellStyle name="-_จัดสรรกล้า มี ค 49พี่ต่าม_1.2) MIB_CEO_THEERASAK" xfId="1200" xr:uid="{53933A32-D079-4EC9-A854-31AB24F5FF0D}"/>
    <cellStyle name="-_จัดสรรกล้า มี ค 49พี่ต่าม_2.7) MIB_CEO_THEERASAK_JULY 07" xfId="1201" xr:uid="{BEDCC020-89E8-49B8-A668-F0C3E385056B}"/>
    <cellStyle name="-_จัดสรรกล้า มี ค 49พี่ต่าม_4.1 เพื่อพิจารณาผลงานประจำไตรมาส 2 ของบริษัท ทรีเทค จำกัด" xfId="1202" xr:uid="{9D9E5274-5C6E-43F2-B891-10DC019D783C}"/>
    <cellStyle name="-_จัดสรรกล้า มี ค 49พี่ต่าม_5. Report HR for May 2006" xfId="1203" xr:uid="{70BBB1DB-1BE9-4989-A9C0-7375DFDAAD76}"/>
    <cellStyle name="-_จัดสรรกล้า มี ค 49พี่ต่าม_8. Report HR for August 2006" xfId="1204" xr:uid="{5EFCFFE2-C665-4445-8C70-16AF4EB21EA6}"/>
    <cellStyle name="-_จัดสรรกล้า มี ค 49พี่ต่าม_Appendix C - Organization Structure-Tree Tech" xfId="1205" xr:uid="{615C6E3C-771A-421C-9639-954507384A52}"/>
    <cellStyle name="-_จัดสรรกล้า มี ค 49พี่ต่าม_GPS" xfId="1206" xr:uid="{A3BE0AF5-F4F4-4973-B598-863BFC9188C4}"/>
    <cellStyle name="-_จัดสรรกล้า มี ค 49พี่ต่าม_Hr report_ April " xfId="1207" xr:uid="{B8FAE686-5017-47FD-BA74-2923B6D5FD34}"/>
    <cellStyle name="-_จัดสรรกล้า มี ค 49พี่ต่าม_Hr report_ May" xfId="1208" xr:uid="{AC831E42-8E19-4D58-A78D-0D2C028772A0}"/>
    <cellStyle name="-_จัดสรรกล้า มี ค 49พี่ต่าม_IT Dec." xfId="1209" xr:uid="{00110A00-4D2A-454C-9F8B-5975A8DF257B}"/>
    <cellStyle name="-_จัดสรรกล้า มี ค 49พี่ต่าม_June_Aug._07 ( บัว )-MIB (1)" xfId="1210" xr:uid="{D1E9DC20-7D2E-4773-A751-A81085427FB0}"/>
    <cellStyle name="-_จัดสรรกล้า มี ค 49พี่ต่าม_June-August_07" xfId="1211" xr:uid="{DA8BA5A7-1A82-4021-A714-C3F00E9CDF28}"/>
    <cellStyle name="-_จัดสรรกล้า มี ค 49พี่ต่าม_ManPower TT Revise -Aug" xfId="1212" xr:uid="{B8747D66-82C3-4E57-B23F-5C9261C10823}"/>
    <cellStyle name="-_จัดสรรกล้า มี ค 49พี่ต่าม_MB2 BHL 2007 Q1-2 (Revise)" xfId="1213" xr:uid="{64E25891-9F12-4D7B-AA2B-14ACCF7258E1}"/>
    <cellStyle name="-_จัดสรรกล้า มี ค 49พี่ต่าม_MB2 BHL 2007 Q1-2 (Revise) (1)" xfId="1214" xr:uid="{DAD732C5-DE8F-4675-ACBC-EA6DFDC1DCC7}"/>
    <cellStyle name="-_จัดสรรกล้า มี ค 49พี่ต่าม_MB2 BHL Q3-4 (REV.0606)" xfId="1215" xr:uid="{01E5ED6F-A3CE-41CA-9BE6-A324CCB734D8}"/>
    <cellStyle name="-_จัดสรรกล้า มี ค 49พี่ต่าม_MB2 Q1-4 50 (CEO Revise)" xfId="1216" xr:uid="{E47087A6-CCD1-4667-946A-35AC9ACFBE63}"/>
    <cellStyle name="-_จัดสรรกล้า มี ค 49พี่ต่าม_MB2 Q1-4.50 (CEO.Revise)" xfId="1217" xr:uid="{38F9B302-11C4-4C36-81BC-DE1A666EF491}"/>
    <cellStyle name="-_จัดสรรกล้า มี ค 49พี่ต่าม_MB2 Q2" xfId="1218" xr:uid="{B2CB93D3-CD02-4B68-B0F3-690A515F9B8B}"/>
    <cellStyle name="-_จัดสรรกล้า มี ค 49พี่ต่าม_MB2 Q3 (Tree Tech)" xfId="1219" xr:uid="{7A579D71-6BAB-492B-A728-B35C507E4F76}"/>
    <cellStyle name="-_จัดสรรกล้า มี ค 49พี่ต่าม_MB2 QC 2006" xfId="1220" xr:uid="{D1FBEA20-1DCB-44FA-880F-D3B6454C5F9F}"/>
    <cellStyle name="-_จัดสรรกล้า มี ค 49พี่ต่าม_MBII_Acc BHQ3-4_07 (HR)" xfId="1221" xr:uid="{59D2332E-4828-48B8-A8B0-235A5D35A9AD}"/>
    <cellStyle name="-_จัดสรรกล้า มี ค 49พี่ต่าม_MBII_Asstcfo_Q4" xfId="1222" xr:uid="{9C9FCAF8-04DF-4CE5-9100-2554C8FE9EE7}"/>
    <cellStyle name="-_จัดสรรกล้า มี ค 49พี่ต่าม_MIB Naticha_Q2_07" xfId="1223" xr:uid="{2544249C-4CE2-44E4-900F-0B0E9EA82F13}"/>
    <cellStyle name="-_จัดสรรกล้า มี ค 49พี่ต่าม_MIB มิ.ย.-ส.ค. (revise)" xfId="1224" xr:uid="{E708F590-2175-4291-82B0-B3E9954E57FB}"/>
    <cellStyle name="-_จัดสรรกล้า มี ค 49พี่ต่าม_NC Monthly Report" xfId="1225" xr:uid="{06A3F3C4-FA3C-4EF5-BFC4-49B770C88C5F}"/>
    <cellStyle name="-_จัดสรรกล้า มี ค 49พี่ต่าม_OC T Tech" xfId="1226" xr:uid="{6749B028-DA37-467A-8DEA-0A789D8AEC3A}"/>
    <cellStyle name="-_จัดสรรกล้า มี ค 49พี่ต่าม_Report New Management_THEERASAK" xfId="1227" xr:uid="{5CF4EA20-4123-49EA-840C-601F8BA38C10}"/>
    <cellStyle name="-_จัดสรรกล้า มี ค 49พี่ต่าม_Revised MB2_QC_2006 (Q1&amp;Q2&amp;Q3) (1)" xfId="1228" xr:uid="{8064AF0F-F694-45AF-8A2A-B2AC514D582D}"/>
    <cellStyle name="-_จัดสรรกล้า มี ค 49พี่ต่าม_Revised MB2_QC_2006 (Q1&amp;Q2)" xfId="1229" xr:uid="{C358AA62-8F1C-4F32-9F28-7FA5B9441B4A}"/>
    <cellStyle name="-_จัดสรรกล้า มี ค 49พี่ต่าม_ก พ " xfId="1240" xr:uid="{05A6C250-0BA4-4CEF-8877-2B01969EB844}"/>
    <cellStyle name="-_จัดสรรกล้า มี ค 49พี่ต่าม_การคิดต้นทุน" xfId="1241" xr:uid="{547FC298-E7C4-4628-98EA-6C79934A3E40}"/>
    <cellStyle name="-_จัดสรรกล้า มี ค 49พี่ต่าม_บัญชี 4_50. (version 1)" xfId="1242" xr:uid="{F6FD8716-54CE-4DC5-BAA1-006427FE1A92}"/>
    <cellStyle name="-_จัดสรรกล้า มี ค 49พี่ต่าม_บัญชี พ.ค 50" xfId="1243" xr:uid="{CE5444C8-90BC-4BBE-B8E3-B48744C4AD48}"/>
    <cellStyle name="-_จัดสรรกล้า มี ค 49พี่ต่าม_บัญชีขนส่ง-ค่าบริการ 4-3-09" xfId="1244" xr:uid="{8714CF7C-C471-4C75-A82A-485D7CF1B2B6}"/>
    <cellStyle name="-_จัดสรรกล้า มี ค 49พี่ต่าม_ไบโอทรานส์ (2)" xfId="1239" xr:uid="{42F988F7-CDEA-4862-948D-97D2E8CE0C42}"/>
    <cellStyle name="-_จัดสรรกล้า มี ค 49พี่ต่าม_ประชุมบริษัทเมษายน50 (2)" xfId="1246" xr:uid="{194BA1FD-6545-45A6-85F1-02B23DFE20F9}"/>
    <cellStyle name="-_จัดสรรกล้า มี ค 49พี่ต่าม_ประชุมบริษัทเมษายน50 (3)" xfId="1247" xr:uid="{7CAF4E6B-6605-438C-B198-ABD4A7CFDACE}"/>
    <cellStyle name="-_จัดสรรกล้า มี ค 49พี่ต่าม_ประเมินผล  MB2 Q1" xfId="1245" xr:uid="{CB1F7B0D-33C8-4D3E-93B0-3E6FA9622799}"/>
    <cellStyle name="-_จัดสรรกล้า มี ค 49พี่ต่าม_ผลประเมิน MB2 Jintana Q1(ส่ง HR 12.4.50)" xfId="1248" xr:uid="{59F42758-ED56-406E-8805-CE02495E6801}"/>
    <cellStyle name="-_จัดสรรกล้า มี ค 49พี่ต่าม_รายงานการขนส่งแยกภาค 10_07" xfId="1249" xr:uid="{37AAA5E9-7FF3-44A8-B1A1-6BB3FA802B7D}"/>
    <cellStyle name="-_จัดสรรกล้า มี ค 49พี่ต่าม_รายงานบอร์ด พ ค  (2)" xfId="1250" xr:uid="{EE639EE5-3853-4FAE-9F44-7AB20358A0C2}"/>
    <cellStyle name="-_จัดสรรกล้า มี ค 49พี่ต่าม_รายงานบอร์ด ม ค " xfId="1251" xr:uid="{1061422A-5543-4407-983E-4F2457A6020D}"/>
    <cellStyle name="-_จัดสรรกล้า มี ค 49พี่ต่าม_รายงานประชุมเดือนพฤษภาคม" xfId="1252" xr:uid="{883F2044-FF10-4CD1-8A74-727A6D41F75D}"/>
    <cellStyle name="-_จัดสรรกล้า มี ค 49พี่ต่าม_รายงานผลการดำเนินงาน 3_2550 Final" xfId="1253" xr:uid="{5BD9F9E6-E0D3-431E-AE9E-8C2F0FBCFAEA}"/>
    <cellStyle name="-_จัดสรรกล้า มี ค 49พี่ต่าม_รายละเอียดบุคคล Q2_Department" xfId="1254" xr:uid="{DD583A6A-74AC-43A7-9790-08ED94C2864D}"/>
    <cellStyle name="-_จัดสรรกล้า มี ค 49พี่ต่าม_รายละเอียดบุคคล Q4" xfId="1255" xr:uid="{6F25F4A0-A05D-4FCE-ADFE-15E6C7457575}"/>
    <cellStyle name="-_จัดสรรกล้า มี ค 49พี่ต่าม_วาระบัญชี" xfId="1256" xr:uid="{D0768E16-E6D2-4241-9474-D6B6309074C2}"/>
    <cellStyle name="-_จัดสรรกล้า มี ค 49พี่ต่าม_สรุป MB2 ไตรมาส 1_50" xfId="1257" xr:uid="{99F361E1-5882-4FD8-9C20-4FE71D50E970}"/>
    <cellStyle name="-_จัดสรรกล้า มี ค 49พี่ต่าม_สรุปประเมิน  MB2 Q4" xfId="1258" xr:uid="{C88138F4-21C7-4305-9DCF-70FCAD80A9FD}"/>
    <cellStyle name="-_จัดสรรกล้า มี ค 49พี่ต่าม_สรุปประเมิน  MB2 Q4_1" xfId="1259" xr:uid="{3DE75FF9-CC95-4D2A-A473-86F9D1F443AE}"/>
    <cellStyle name="-_จัดสรรกล้า มี ค 49พี่ต่าม_เอกสาร ชุดที่ 2" xfId="1230" xr:uid="{716CFCF4-CC38-4B1B-AC16-E8C5F376085F}"/>
    <cellStyle name="-_จัดสรรกล้า มี ค 49พี่ต่าม_เอกสารการประชุม  ชุดที่ 1" xfId="1231" xr:uid="{DE54F63F-E4FF-4201-8284-6B8DD05F6457}"/>
    <cellStyle name="-_จัดสรรกล้า มี ค 49พี่ต่าม_เอกสารการประชุม ชุดที่ 3 (version 1)" xfId="1232" xr:uid="{5F5FA1D0-DBDF-4BE7-A35E-943A82EE76EC}"/>
    <cellStyle name="-_จัดสรรกล้า มี ค 49พี่ต่าม_เอกสารนำเสนอผลงานไตรมาส 2" xfId="1233" xr:uid="{862A7AD2-2F8E-47D1-8421-898F2903E0FA}"/>
    <cellStyle name="-_จัดสรรกล้า มี ค 49พี่ต่าม_เอกสารประชุม" xfId="1234" xr:uid="{742AFA86-DD85-4ADA-A54B-62FC8F4110DD}"/>
    <cellStyle name="-_จัดสรรกล้า มี ค 49พี่ต่าม_เอกสารประชุม  NC Tree Tech No.8(นำเสนอผลงานไตรมาส2)" xfId="1235" xr:uid="{B9CD4A52-DF62-4680-9447-44E3D795D263}"/>
    <cellStyle name="-_จัดสรรกล้า มี ค 49พี่ต่าม_เอกสารประชุม ชุดที่ 2(สำหรับฝ่ายจัดการ)" xfId="1236" xr:uid="{9D9487F2-A264-4320-B3DC-5D0FE05AE6ED}"/>
    <cellStyle name="-_จัดสรรกล้า มี ค 49พี่ต่าม_เอกสารประชุม ชุดที่ 3" xfId="1237" xr:uid="{3A08BA59-C37D-49C2-A197-20D1BD0B94C7}"/>
    <cellStyle name="-_จัดสรรกล้า มี ค 49พี่ต่าม_เอกสารประชุม ชุดที่ 4" xfId="1238" xr:uid="{4DAAED30-446B-46EF-8C6F-1D003A08218A}"/>
    <cellStyle name="-_จัดสรรกล้า มี.ค.49" xfId="1260" xr:uid="{24F3AA09-C8CF-4379-B566-DDE9401ED2FB}"/>
    <cellStyle name="-_จัดสรรกล้า มี.ค.49_1.1) MBO_CEO_THEERASAK" xfId="1261" xr:uid="{F1ED9017-408A-4F54-9E46-E54B2BAC9FE7}"/>
    <cellStyle name="-_จัดสรรกล้า มี.ค.49_1.2) MIB_CEO_THEERASAK" xfId="1262" xr:uid="{20BB90F9-35B8-4BC8-886B-145FC0EBB053}"/>
    <cellStyle name="-_จัดสรรกล้า มี.ค.49_2.7) MIB_CEO_THEERASAK_JULY 07" xfId="1263" xr:uid="{CDB7BC9B-6C12-4352-BF59-D7A16332A651}"/>
    <cellStyle name="-_จัดสรรกล้า มี.ค.49_4.1 เพื่อพิจารณาผลงานประจำไตรมาส 2 ของบริษัท ทรีเทค จำกัด" xfId="1264" xr:uid="{D0468D8D-0B7F-49C5-BC15-ECD020C7A835}"/>
    <cellStyle name="-_จัดสรรกล้า มี.ค.49_5. Report HR for May 2006" xfId="1265" xr:uid="{EE8F1EA7-569F-4586-A164-0293346A18C6}"/>
    <cellStyle name="-_จัดสรรกล้า มี.ค.49_8. Report HR for August 2006" xfId="1266" xr:uid="{431EEA6E-F9E9-43EF-971A-89B0C1AC4500}"/>
    <cellStyle name="-_จัดสรรกล้า มี.ค.49_Appendix C - Organization Structure-Tree Tech" xfId="1267" xr:uid="{0C6D49CC-85A2-45E5-BDF8-4112FE077893}"/>
    <cellStyle name="-_จัดสรรกล้า มี.ค.49_GPS" xfId="1268" xr:uid="{BDEFA7B6-BFB9-4F01-A446-2BE7D3873DCD}"/>
    <cellStyle name="-_จัดสรรกล้า มี.ค.49_Hr report_ April " xfId="1269" xr:uid="{4113DE03-621D-40FA-8A08-00D0B81A2F2F}"/>
    <cellStyle name="-_จัดสรรกล้า มี.ค.49_Hr report_ May" xfId="1270" xr:uid="{54DD20CA-E93F-4989-98C5-320439E35C15}"/>
    <cellStyle name="-_จัดสรรกล้า มี.ค.49_IT Dec." xfId="1271" xr:uid="{5BA45336-6EFE-4C75-93CB-2A50C8E1AC1E}"/>
    <cellStyle name="-_จัดสรรกล้า มี.ค.49_June_Aug._07 ( บัว )-MIB (1)" xfId="1272" xr:uid="{A09EB494-9A6C-46F8-A55D-CE0D52789611}"/>
    <cellStyle name="-_จัดสรรกล้า มี.ค.49_June-August_07" xfId="1273" xr:uid="{19C81925-7EC6-4776-9B3E-C08B22E8B732}"/>
    <cellStyle name="-_จัดสรรกล้า มี.ค.49_ManPower TT Revise -Aug" xfId="1274" xr:uid="{BCCC879E-A28B-4ED5-9E42-21964A4177E9}"/>
    <cellStyle name="-_จัดสรรกล้า มี.ค.49_MB2 BHL 2007 Q1-2 (Revise)" xfId="1275" xr:uid="{09B969AB-DE47-4AFF-8EE6-4B804EF93674}"/>
    <cellStyle name="-_จัดสรรกล้า มี.ค.49_MB2 BHL 2007 Q1-2 (Revise) (1)" xfId="1276" xr:uid="{7DCE741F-2B63-418B-8A3C-F24A7F954A82}"/>
    <cellStyle name="-_จัดสรรกล้า มี.ค.49_MB2 BHL Q3-4 (REV.0606)" xfId="1277" xr:uid="{3849EC49-7669-46C6-808B-05244FB699D0}"/>
    <cellStyle name="-_จัดสรรกล้า มี.ค.49_MB2 Q1-4 50 (CEO Revise)" xfId="1278" xr:uid="{867E604C-B79A-4457-909C-3FB899A23B87}"/>
    <cellStyle name="-_จัดสรรกล้า มี.ค.49_MB2 Q1-4.50 (CEO.Revise)" xfId="1279" xr:uid="{4B27A22E-CFDC-4255-9910-3686DA419485}"/>
    <cellStyle name="-_จัดสรรกล้า มี.ค.49_MB2 Q2" xfId="1280" xr:uid="{AD6DE8C6-0B23-4E3E-A9A7-A0C766668481}"/>
    <cellStyle name="-_จัดสรรกล้า มี.ค.49_MB2 Q3 (Tree Tech)" xfId="1281" xr:uid="{858E357B-3902-46BB-B635-5D550738C477}"/>
    <cellStyle name="-_จัดสรรกล้า มี.ค.49_MB2 QC 2006" xfId="1282" xr:uid="{CA88FF89-5FCE-4866-BC47-44CBC9786144}"/>
    <cellStyle name="-_จัดสรรกล้า มี.ค.49_MBII_Acc BHQ3-4_07 (HR)" xfId="1283" xr:uid="{2AA6C214-6401-4F68-B3C6-51D60F4735D2}"/>
    <cellStyle name="-_จัดสรรกล้า มี.ค.49_MBII_Asstcfo_Q4" xfId="1284" xr:uid="{AB3168DB-01BC-49B8-A56C-A8FDDBBB94AE}"/>
    <cellStyle name="-_จัดสรรกล้า มี.ค.49_MIB Naticha_Q2_07" xfId="1285" xr:uid="{90EB7E8C-0999-478B-9937-FD5BA2004557}"/>
    <cellStyle name="-_จัดสรรกล้า มี.ค.49_MIB มิ.ย.-ส.ค. (revise)" xfId="1286" xr:uid="{ADCA8316-E4A6-4F27-8533-52944659A130}"/>
    <cellStyle name="-_จัดสรรกล้า มี.ค.49_NC Monthly Report" xfId="1287" xr:uid="{7E018346-30A3-4FBD-B743-B8CACE192635}"/>
    <cellStyle name="-_จัดสรรกล้า มี.ค.49_OC T Tech" xfId="1288" xr:uid="{A89D1CF6-1AF3-4BD2-8021-DE57A5A81146}"/>
    <cellStyle name="-_จัดสรรกล้า มี.ค.49_Report New Management_THEERASAK" xfId="1289" xr:uid="{86CF6FBF-F4CD-45E6-A7B5-BCA6D4F50CCF}"/>
    <cellStyle name="-_จัดสรรกล้า มี.ค.49_Revised MB2_QC_2006 (Q1&amp;Q2&amp;Q3) (1)" xfId="1290" xr:uid="{6D3849BA-23C9-43B9-9524-F25E16F21E43}"/>
    <cellStyle name="-_จัดสรรกล้า มี.ค.49_Revised MB2_QC_2006 (Q1&amp;Q2)" xfId="1291" xr:uid="{381790B8-145C-46FE-AE85-E97D551E596A}"/>
    <cellStyle name="-_จัดสรรกล้า มี.ค.49_ก พ " xfId="1302" xr:uid="{21C69A7A-82C5-4588-8BE0-26BE5B223B3C}"/>
    <cellStyle name="-_จัดสรรกล้า มี.ค.49_การคิดต้นทุน" xfId="1303" xr:uid="{FC0DEB57-436E-4F41-8767-3952EDDB73D9}"/>
    <cellStyle name="-_จัดสรรกล้า มี.ค.49_บัญชี 4_50. (version 1)" xfId="1304" xr:uid="{803CCBDE-F488-42CF-B4CD-A4E4E7DA691D}"/>
    <cellStyle name="-_จัดสรรกล้า มี.ค.49_บัญชี พ.ค 50" xfId="1305" xr:uid="{857F72BF-9C16-4009-8E60-9FA561CB3B1A}"/>
    <cellStyle name="-_จัดสรรกล้า มี.ค.49_บัญชีขนส่ง-ค่าบริการ 4-3-09" xfId="1306" xr:uid="{AB749EE6-9E8A-4A77-8BD3-E6B948DF5FD8}"/>
    <cellStyle name="-_จัดสรรกล้า มี.ค.49_ไบโอทรานส์ (2)" xfId="1301" xr:uid="{6B7F84AB-B568-46A1-910A-45D47402C465}"/>
    <cellStyle name="-_จัดสรรกล้า มี.ค.49_ประชุมบริษัทเมษายน50 (2)" xfId="1308" xr:uid="{B1705F4C-F994-428F-A0BD-40DFF7B9B06D}"/>
    <cellStyle name="-_จัดสรรกล้า มี.ค.49_ประชุมบริษัทเมษายน50 (3)" xfId="1309" xr:uid="{5802E42D-C5EA-4A69-9910-C6EA796FC130}"/>
    <cellStyle name="-_จัดสรรกล้า มี.ค.49_ประเมินผล  MB2 Q1" xfId="1307" xr:uid="{10E42B69-0063-4CCD-A285-C34CF19B8399}"/>
    <cellStyle name="-_จัดสรรกล้า มี.ค.49_ผลประเมิน MB2 Jintana Q1(ส่ง HR 12.4.50)" xfId="1310" xr:uid="{8FAA880F-5E87-462F-83AD-2B71E763150E}"/>
    <cellStyle name="-_จัดสรรกล้า มี.ค.49_รายงานการขนส่งแยกภาค 10_07" xfId="1311" xr:uid="{A6E39633-B77F-4D77-87CD-9465BA0E86A6}"/>
    <cellStyle name="-_จัดสรรกล้า มี.ค.49_รายงานบอร์ด พ ค  (2)" xfId="1312" xr:uid="{55665AD7-CC33-40DD-AD20-D43F494284B5}"/>
    <cellStyle name="-_จัดสรรกล้า มี.ค.49_รายงานบอร์ด ม ค " xfId="1313" xr:uid="{DD1F2BAE-D00A-49CC-A29F-AC8C1288E5B6}"/>
    <cellStyle name="-_จัดสรรกล้า มี.ค.49_รายงานประชุมเดือนพฤษภาคม" xfId="1314" xr:uid="{D85BFDAB-E3C3-4C04-AB30-6392118F1F3D}"/>
    <cellStyle name="-_จัดสรรกล้า มี.ค.49_รายงานผลการดำเนินงาน 3_2550 Final" xfId="1315" xr:uid="{F0046BCA-2502-41ED-9BA7-62B290A925A1}"/>
    <cellStyle name="-_จัดสรรกล้า มี.ค.49_รายละเอียดบุคคล Q2_Department" xfId="1316" xr:uid="{B0609E53-7E9E-4ADE-B12B-63C5B6B15408}"/>
    <cellStyle name="-_จัดสรรกล้า มี.ค.49_รายละเอียดบุคคล Q4" xfId="1317" xr:uid="{6A383D87-805D-4C3D-8AEA-221BBA89B324}"/>
    <cellStyle name="-_จัดสรรกล้า มี.ค.49_วาระบัญชี" xfId="1318" xr:uid="{316709E3-3B88-482F-AF07-72148FAC32F1}"/>
    <cellStyle name="-_จัดสรรกล้า มี.ค.49_สรุป MB2 ไตรมาส 1_50" xfId="1319" xr:uid="{2D287B1D-208F-401B-8664-842E7CD9CBC2}"/>
    <cellStyle name="-_จัดสรรกล้า มี.ค.49_สรุปประเมิน  MB2 Q4" xfId="1320" xr:uid="{58F21884-153A-45FE-BCE2-9577B891F2EE}"/>
    <cellStyle name="-_จัดสรรกล้า มี.ค.49_สรุปประเมิน  MB2 Q4_1" xfId="1321" xr:uid="{8F0C7063-6482-40F2-B175-4D1449F7027E}"/>
    <cellStyle name="-_จัดสรรกล้า มี.ค.49_เอกสาร ชุดที่ 2" xfId="1292" xr:uid="{116EB5D0-C818-47DC-861E-4179DB699BEA}"/>
    <cellStyle name="-_จัดสรรกล้า มี.ค.49_เอกสารการประชุม  ชุดที่ 1" xfId="1293" xr:uid="{E7C19E28-22E9-41A8-9464-77E54784EB47}"/>
    <cellStyle name="-_จัดสรรกล้า มี.ค.49_เอกสารการประชุม ชุดที่ 3 (version 1)" xfId="1294" xr:uid="{8A5006B3-E0C8-4327-A70D-66E136159201}"/>
    <cellStyle name="-_จัดสรรกล้า มี.ค.49_เอกสารนำเสนอผลงานไตรมาส 2" xfId="1295" xr:uid="{37682E80-BA9C-45DC-908F-F310EB60FCB8}"/>
    <cellStyle name="-_จัดสรรกล้า มี.ค.49_เอกสารประชุม" xfId="1296" xr:uid="{6F05547A-89CD-4C07-9DA0-DF626F89CB4B}"/>
    <cellStyle name="-_จัดสรรกล้า มี.ค.49_เอกสารประชุม  NC Tree Tech No.8(นำเสนอผลงานไตรมาส2)" xfId="1297" xr:uid="{148BFAC0-B6B7-4A1C-A773-71C51BB93B79}"/>
    <cellStyle name="-_จัดสรรกล้า มี.ค.49_เอกสารประชุม ชุดที่ 2(สำหรับฝ่ายจัดการ)" xfId="1298" xr:uid="{ACB7D755-013D-49FB-94BA-27D7ACE681B7}"/>
    <cellStyle name="-_จัดสรรกล้า มี.ค.49_เอกสารประชุม ชุดที่ 3" xfId="1299" xr:uid="{C8F21F09-7287-4258-A9E1-6B422169B697}"/>
    <cellStyle name="-_จัดสรรกล้า มี.ค.49_เอกสารประชุม ชุดที่ 4" xfId="1300" xr:uid="{00DE3283-0B55-4678-946C-90F652043A79}"/>
    <cellStyle name="-_จัดสรรกล้าพ.ค.49" xfId="1449" xr:uid="{9F6250BB-9798-439D-8EC7-3B3E9630B49B}"/>
    <cellStyle name="-_จัดสรรกล้าพ.ค.49_1.1) MBO_CEO_THEERASAK" xfId="1450" xr:uid="{D5E764C7-3663-4CEC-A7E1-8CB793F091FE}"/>
    <cellStyle name="-_จัดสรรกล้าพ.ค.49_1.2) MIB_CEO_THEERASAK" xfId="1451" xr:uid="{2F3E49D8-0557-4F04-9A31-8370A3AB16FB}"/>
    <cellStyle name="-_จัดสรรกล้าพ.ค.49_2.7) MIB_CEO_THEERASAK_JULY 07" xfId="1452" xr:uid="{E54973DF-AB44-4D1B-B8A5-761905041AFE}"/>
    <cellStyle name="-_จัดสรรกล้าพ.ค.49_4.1 เพื่อพิจารณาผลงานประจำไตรมาส 2 ของบริษัท ทรีเทค จำกัด" xfId="1453" xr:uid="{789D5A86-67C6-4558-A39B-E49750D4AA67}"/>
    <cellStyle name="-_จัดสรรกล้าพ.ค.49_5. Report HR for May 2006" xfId="1454" xr:uid="{A08156FA-AD72-46D6-858E-73CD5B66561A}"/>
    <cellStyle name="-_จัดสรรกล้าพ.ค.49_8. Report HR for August 2006" xfId="1455" xr:uid="{D427CFCA-3EED-4569-895C-68561C134AC0}"/>
    <cellStyle name="-_จัดสรรกล้าพ.ค.49_Appendix C - Organization Structure-Tree Tech" xfId="1456" xr:uid="{70B7CE64-288E-4802-B337-EC0F5532984E}"/>
    <cellStyle name="-_จัดสรรกล้าพ.ค.49_GPS" xfId="1457" xr:uid="{D7B2FEE4-BFD0-4CAE-AD19-F201D335C7AD}"/>
    <cellStyle name="-_จัดสรรกล้าพ.ค.49_Hr report_ April " xfId="1458" xr:uid="{1D3E5440-4E7A-440F-A769-E0719F7F9307}"/>
    <cellStyle name="-_จัดสรรกล้าพ.ค.49_Hr report_ May" xfId="1459" xr:uid="{A8E60BB9-3C9B-4120-A9C1-12F101C2B742}"/>
    <cellStyle name="-_จัดสรรกล้าพ.ค.49_IT Dec." xfId="1460" xr:uid="{73C70E2C-441B-4A4C-A6B8-E75EA7519669}"/>
    <cellStyle name="-_จัดสรรกล้าพ.ค.49_June_Aug._07 ( บัว )-MIB (1)" xfId="1461" xr:uid="{EC373B6D-5667-4179-9435-E2B3B0C7F52C}"/>
    <cellStyle name="-_จัดสรรกล้าพ.ค.49_June-August_07" xfId="1462" xr:uid="{8E06A9F7-0745-4C99-B2BC-D5036D02EB57}"/>
    <cellStyle name="-_จัดสรรกล้าพ.ค.49_ManPower TT Revise -Aug" xfId="1463" xr:uid="{6343C578-CD94-4341-8B3A-05AD300700B4}"/>
    <cellStyle name="-_จัดสรรกล้าพ.ค.49_MB2 BHL 2007 Q1-2 (Revise)" xfId="1464" xr:uid="{491FAB9D-FC74-441D-BFA0-0C467FBE5CD0}"/>
    <cellStyle name="-_จัดสรรกล้าพ.ค.49_MB2 BHL 2007 Q1-2 (Revise) (1)" xfId="1465" xr:uid="{A1013031-B6EA-47EA-AABA-EFA92D50D63A}"/>
    <cellStyle name="-_จัดสรรกล้าพ.ค.49_MB2 BHL Q3-4 (REV.0606)" xfId="1466" xr:uid="{489CA3D1-9657-42DB-A4E1-F207F6C93C91}"/>
    <cellStyle name="-_จัดสรรกล้าพ.ค.49_MB2 Q1-4 50 (CEO Revise)" xfId="1467" xr:uid="{24601E25-493A-41CB-ABAD-9A518B945EC8}"/>
    <cellStyle name="-_จัดสรรกล้าพ.ค.49_MB2 Q1-4.50 (CEO.Revise)" xfId="1468" xr:uid="{066C0699-B308-4E03-973F-8E530A9654FB}"/>
    <cellStyle name="-_จัดสรรกล้าพ.ค.49_MB2 Q2" xfId="1469" xr:uid="{7901ED62-C695-402F-989A-AC595A8DCFF5}"/>
    <cellStyle name="-_จัดสรรกล้าพ.ค.49_MB2 Q3 (Tree Tech)" xfId="1470" xr:uid="{7C960796-24EF-4CBD-99AA-433DC7023926}"/>
    <cellStyle name="-_จัดสรรกล้าพ.ค.49_MB2 QC 2006" xfId="1471" xr:uid="{340B1104-2697-4EC5-9E86-D67C685C41ED}"/>
    <cellStyle name="-_จัดสรรกล้าพ.ค.49_MBII_Acc BHQ3-4_07 (HR)" xfId="1472" xr:uid="{11CCDF43-BDC5-4B7C-9083-36DAE4055166}"/>
    <cellStyle name="-_จัดสรรกล้าพ.ค.49_MBII_Asstcfo_Q4" xfId="1473" xr:uid="{A40B4389-3A38-449C-A8A8-A9EEF6DFFEC8}"/>
    <cellStyle name="-_จัดสรรกล้าพ.ค.49_MIB Naticha_Q2_07" xfId="1474" xr:uid="{C361A298-0451-4190-8001-440388547AB3}"/>
    <cellStyle name="-_จัดสรรกล้าพ.ค.49_MIB มิ.ย.-ส.ค. (revise)" xfId="1475" xr:uid="{1B93C2DF-1F58-4C68-A59B-467621BC72AC}"/>
    <cellStyle name="-_จัดสรรกล้าพ.ค.49_NC Monthly Report" xfId="1476" xr:uid="{8862BE1B-FEC6-401E-B86C-8B6FF6811ABF}"/>
    <cellStyle name="-_จัดสรรกล้าพ.ค.49_OC T Tech" xfId="1477" xr:uid="{629ED58F-51BB-4073-956B-30938EA35891}"/>
    <cellStyle name="-_จัดสรรกล้าพ.ค.49_Report New Management_THEERASAK" xfId="1478" xr:uid="{8E375E0C-4A5A-4A81-8FFB-F53E61E92A5F}"/>
    <cellStyle name="-_จัดสรรกล้าพ.ค.49_Revised MB2_QC_2006 (Q1&amp;Q2&amp;Q3) (1)" xfId="1479" xr:uid="{3C508F77-E541-4C0A-89B4-53DA1A79F8F2}"/>
    <cellStyle name="-_จัดสรรกล้าพ.ค.49_Revised MB2_QC_2006 (Q1&amp;Q2)" xfId="1480" xr:uid="{15EC81A4-E65D-4B99-A2E2-5A0AF474D2FE}"/>
    <cellStyle name="-_จัดสรรกล้าพ.ค.49_ก พ " xfId="1491" xr:uid="{4DD0D11F-BE1E-4B31-A47A-28C5159973F3}"/>
    <cellStyle name="-_จัดสรรกล้าพ.ค.49_การคิดต้นทุน" xfId="1492" xr:uid="{F5A0CBD3-F7AA-46AC-90B0-8984DA24DE8E}"/>
    <cellStyle name="-_จัดสรรกล้าพ.ค.49_บัญชี 4_50. (version 1)" xfId="1493" xr:uid="{15908243-A153-4402-B9C9-C2455B699971}"/>
    <cellStyle name="-_จัดสรรกล้าพ.ค.49_บัญชี พ.ค 50" xfId="1494" xr:uid="{B75F371D-79E3-43FD-871A-B48074E21964}"/>
    <cellStyle name="-_จัดสรรกล้าพ.ค.49_บัญชีขนส่ง-ค่าบริการ 4-3-09" xfId="1495" xr:uid="{926F3143-E7E6-4691-8AC2-649AC7171762}"/>
    <cellStyle name="-_จัดสรรกล้าพ.ค.49_ไบโอทรานส์ (2)" xfId="1490" xr:uid="{438F1DA5-B10A-4599-B9C1-711641CCD92E}"/>
    <cellStyle name="-_จัดสรรกล้าพ.ค.49_ประชุมบริษัทเมษายน50 (2)" xfId="1497" xr:uid="{E633F80B-CEA7-4974-B08C-1F548A839B73}"/>
    <cellStyle name="-_จัดสรรกล้าพ.ค.49_ประชุมบริษัทเมษายน50 (3)" xfId="1498" xr:uid="{3A6AC42C-F5C2-4085-AEE5-C214B4AC038C}"/>
    <cellStyle name="-_จัดสรรกล้าพ.ค.49_ประเมินผล  MB2 Q1" xfId="1496" xr:uid="{833C2C60-4E73-4BDA-BA4C-9079DE681AF2}"/>
    <cellStyle name="-_จัดสรรกล้าพ.ค.49_ผลประเมิน MB2 Jintana Q1(ส่ง HR 12.4.50)" xfId="1499" xr:uid="{2951F66E-2954-4362-B9B7-65AF255BFE0C}"/>
    <cellStyle name="-_จัดสรรกล้าพ.ค.49_รายงานการขนส่งแยกภาค 10_07" xfId="1500" xr:uid="{AE25910F-4578-4813-8749-8758AF8C5CAF}"/>
    <cellStyle name="-_จัดสรรกล้าพ.ค.49_รายงานบอร์ด พ ค  (2)" xfId="1501" xr:uid="{B015F637-C8D3-48E0-A758-FDEE2BEB160B}"/>
    <cellStyle name="-_จัดสรรกล้าพ.ค.49_รายงานบอร์ด ม ค " xfId="1502" xr:uid="{CBCAE68E-675B-4E35-A841-86DA0B6DF472}"/>
    <cellStyle name="-_จัดสรรกล้าพ.ค.49_รายงานประชุมเดือนพฤษภาคม" xfId="1503" xr:uid="{3F7FA0B1-24BA-4246-98F6-1BEA862B7C70}"/>
    <cellStyle name="-_จัดสรรกล้าพ.ค.49_รายงานผลการดำเนินงาน 3_2550 Final" xfId="1504" xr:uid="{275B6743-F050-4C08-8760-BE5A3D4E73E7}"/>
    <cellStyle name="-_จัดสรรกล้าพ.ค.49_รายละเอียดบุคคล Q2_Department" xfId="1505" xr:uid="{4AB3B209-6849-4C17-8252-8B52B51DC62E}"/>
    <cellStyle name="-_จัดสรรกล้าพ.ค.49_รายละเอียดบุคคล Q4" xfId="1506" xr:uid="{99A37113-75E2-4558-A1FD-0AE0EB2B6D79}"/>
    <cellStyle name="-_จัดสรรกล้าพ.ค.49_วาระบัญชี" xfId="1507" xr:uid="{CD61806B-B12F-4312-A569-2D9477B8544F}"/>
    <cellStyle name="-_จัดสรรกล้าพ.ค.49_สรุป MB2 ไตรมาส 1_50" xfId="1508" xr:uid="{68A86152-F50D-4D7C-BE08-1BBB1F2B9987}"/>
    <cellStyle name="-_จัดสรรกล้าพ.ค.49_สรุปประเมิน  MB2 Q4" xfId="1509" xr:uid="{5A3776CA-35CB-4E42-B411-97D2F5008858}"/>
    <cellStyle name="-_จัดสรรกล้าพ.ค.49_สรุปประเมิน  MB2 Q4_1" xfId="1510" xr:uid="{EB31E18E-2018-4C00-9E4C-637307096B60}"/>
    <cellStyle name="-_จัดสรรกล้าพ.ค.49_เอกสาร ชุดที่ 2" xfId="1481" xr:uid="{6132160A-63E3-4891-8998-E2F61CBBD559}"/>
    <cellStyle name="-_จัดสรรกล้าพ.ค.49_เอกสารการประชุม  ชุดที่ 1" xfId="1482" xr:uid="{4AB96EC3-E75E-4A30-84CC-F7945DCF357A}"/>
    <cellStyle name="-_จัดสรรกล้าพ.ค.49_เอกสารการประชุม ชุดที่ 3 (version 1)" xfId="1483" xr:uid="{CFF899A2-2D7A-4AFA-A805-404A743E02B0}"/>
    <cellStyle name="-_จัดสรรกล้าพ.ค.49_เอกสารนำเสนอผลงานไตรมาส 2" xfId="1484" xr:uid="{81B56771-AFC0-4A6D-8F0C-AC0B98547C8A}"/>
    <cellStyle name="-_จัดสรรกล้าพ.ค.49_เอกสารประชุม" xfId="1485" xr:uid="{E23F8D27-2531-4985-87C4-2C1459989BED}"/>
    <cellStyle name="-_จัดสรรกล้าพ.ค.49_เอกสารประชุม  NC Tree Tech No.8(นำเสนอผลงานไตรมาส2)" xfId="1486" xr:uid="{E1B65004-829C-4F14-B053-0CD37B5925EA}"/>
    <cellStyle name="-_จัดสรรกล้าพ.ค.49_เอกสารประชุม ชุดที่ 2(สำหรับฝ่ายจัดการ)" xfId="1487" xr:uid="{4D6225EE-D95B-4A39-8964-231C751073E3}"/>
    <cellStyle name="-_จัดสรรกล้าพ.ค.49_เอกสารประชุม ชุดที่ 3" xfId="1488" xr:uid="{4CBF467E-62C2-4026-A512-3DEFA899726A}"/>
    <cellStyle name="-_จัดสรรกล้าพ.ค.49_เอกสารประชุม ชุดที่ 4" xfId="1489" xr:uid="{4CF3E6BC-6F43-48F1-8720-336F38AC4530}"/>
    <cellStyle name="-_จัดสรรกล้าเม.ย,มิ.ย.49 และจัดสรรรายวัน" xfId="1322" xr:uid="{7DAD439B-7F6C-4359-AF5C-A2DEBEBE072F}"/>
    <cellStyle name="-_จัดสรรกล้าเม.ย. 49" xfId="1323" xr:uid="{3E11CC1E-4A81-4960-9DFF-195EEFCCAC78}"/>
    <cellStyle name="-_จัดสรรกล้าเม.ย.49และ มิ.ย.49" xfId="1324" xr:uid="{C8355F07-1C62-4A56-B56A-E3777C0492A0}"/>
    <cellStyle name="-_จัดสรรกล้าเม.ย.49และ มิ.ย.49_1.1) MBO_CEO_THEERASAK" xfId="1325" xr:uid="{8B5EB858-9201-4441-87AB-45299F351B91}"/>
    <cellStyle name="-_จัดสรรกล้าเม.ย.49และ มิ.ย.49_1.2) MIB_CEO_THEERASAK" xfId="1326" xr:uid="{E5E169A3-B78D-46DE-B490-0C283CE501AE}"/>
    <cellStyle name="-_จัดสรรกล้าเม.ย.49และ มิ.ย.49_2.7) MIB_CEO_THEERASAK_JULY 07" xfId="1327" xr:uid="{542F3144-0E75-4665-9745-1537EDFDEE34}"/>
    <cellStyle name="-_จัดสรรกล้าเม.ย.49และ มิ.ย.49_4.1 เพื่อพิจารณาผลงานประจำไตรมาส 2 ของบริษัท ทรีเทค จำกัด" xfId="1328" xr:uid="{4155DF55-FB3A-46BB-A534-D99FC0227FB1}"/>
    <cellStyle name="-_จัดสรรกล้าเม.ย.49และ มิ.ย.49_5. Report HR for May 2006" xfId="1329" xr:uid="{D2838D4E-4979-44CB-87E1-333F6C9ED07A}"/>
    <cellStyle name="-_จัดสรรกล้าเม.ย.49และ มิ.ย.49_8. Report HR for August 2006" xfId="1330" xr:uid="{C2D0ABD5-7A7B-41E3-BC06-96BDAD219502}"/>
    <cellStyle name="-_จัดสรรกล้าเม.ย.49และ มิ.ย.49_Appendix C - Organization Structure-Tree Tech" xfId="1331" xr:uid="{2D3259B8-CDA8-48DE-8526-193B12E9E880}"/>
    <cellStyle name="-_จัดสรรกล้าเม.ย.49และ มิ.ย.49_GPS" xfId="1332" xr:uid="{8C8FF9B6-0F99-43DE-889E-88703050A24D}"/>
    <cellStyle name="-_จัดสรรกล้าเม.ย.49และ มิ.ย.49_Hr report_ April " xfId="1333" xr:uid="{96586DFD-A173-4F9F-A141-258679B8B524}"/>
    <cellStyle name="-_จัดสรรกล้าเม.ย.49และ มิ.ย.49_Hr report_ May" xfId="1334" xr:uid="{85D8D64F-B9DB-45D2-88A9-A524D5748811}"/>
    <cellStyle name="-_จัดสรรกล้าเม.ย.49และ มิ.ย.49_IT Dec." xfId="1335" xr:uid="{38C32EA0-3152-4752-B850-3BCB04A0FAC4}"/>
    <cellStyle name="-_จัดสรรกล้าเม.ย.49และ มิ.ย.49_June_Aug._07 ( บัว )-MIB (1)" xfId="1336" xr:uid="{FFE99486-C8B2-43B3-A570-041BE0107D8B}"/>
    <cellStyle name="-_จัดสรรกล้าเม.ย.49และ มิ.ย.49_June-August_07" xfId="1337" xr:uid="{C9D58684-7451-4A7A-A58D-67AECA1FF3BA}"/>
    <cellStyle name="-_จัดสรรกล้าเม.ย.49และ มิ.ย.49_ManPower TT Revise -Aug" xfId="1338" xr:uid="{F69F9D2B-FEDB-4C9C-BAD5-7CCC80318B05}"/>
    <cellStyle name="-_จัดสรรกล้าเม.ย.49และ มิ.ย.49_MB2 BHL 2007 Q1-2 (Revise)" xfId="1339" xr:uid="{4D790FE4-D151-48E1-BBE9-15A4FF862D25}"/>
    <cellStyle name="-_จัดสรรกล้าเม.ย.49และ มิ.ย.49_MB2 BHL 2007 Q1-2 (Revise) (1)" xfId="1340" xr:uid="{42375170-EC92-410D-8760-2507299420D6}"/>
    <cellStyle name="-_จัดสรรกล้าเม.ย.49และ มิ.ย.49_MB2 BHL Q3-4 (REV.0606)" xfId="1341" xr:uid="{5B9A03E2-A464-43F2-80A6-89680D5AA079}"/>
    <cellStyle name="-_จัดสรรกล้าเม.ย.49และ มิ.ย.49_MB2 Q1-4 50 (CEO Revise)" xfId="1342" xr:uid="{E81BFD8A-16D7-493E-AB61-7898FE9576CD}"/>
    <cellStyle name="-_จัดสรรกล้าเม.ย.49และ มิ.ย.49_MB2 Q1-4.50 (CEO.Revise)" xfId="1343" xr:uid="{976CDC1B-3BBC-4EBA-AB97-8DA9F8798765}"/>
    <cellStyle name="-_จัดสรรกล้าเม.ย.49และ มิ.ย.49_MB2 Q2" xfId="1344" xr:uid="{5F11481C-CEBF-4217-AE3D-151088640229}"/>
    <cellStyle name="-_จัดสรรกล้าเม.ย.49และ มิ.ย.49_MB2 Q3 (Tree Tech)" xfId="1345" xr:uid="{02FDC0E1-645F-4F7C-A91D-57F14F77E275}"/>
    <cellStyle name="-_จัดสรรกล้าเม.ย.49และ มิ.ย.49_MB2 QC 2006" xfId="1346" xr:uid="{8450E5A5-3CE9-48E0-BEA8-A8521B44840F}"/>
    <cellStyle name="-_จัดสรรกล้าเม.ย.49และ มิ.ย.49_MBII_Acc BHQ3-4_07 (HR)" xfId="1347" xr:uid="{8E261375-2F98-42A9-BB9C-D3EA01EAD126}"/>
    <cellStyle name="-_จัดสรรกล้าเม.ย.49และ มิ.ย.49_MBII_Asstcfo_Q4" xfId="1348" xr:uid="{7974F244-DA0E-4750-88D6-2C41671CCB28}"/>
    <cellStyle name="-_จัดสรรกล้าเม.ย.49และ มิ.ย.49_MIB Naticha_Q2_07" xfId="1349" xr:uid="{3D244A8D-55B9-4F67-9988-034025ABA429}"/>
    <cellStyle name="-_จัดสรรกล้าเม.ย.49และ มิ.ย.49_MIB มิ.ย.-ส.ค. (revise)" xfId="1350" xr:uid="{D59F7585-0176-48B4-8C40-A7BF69679820}"/>
    <cellStyle name="-_จัดสรรกล้าเม.ย.49และ มิ.ย.49_NC Monthly Report" xfId="1351" xr:uid="{6D86A356-8115-4404-BC6C-BF267977566E}"/>
    <cellStyle name="-_จัดสรรกล้าเม.ย.49และ มิ.ย.49_OC T Tech" xfId="1352" xr:uid="{FEE37615-5BC3-49E7-A1D1-09E4E1683508}"/>
    <cellStyle name="-_จัดสรรกล้าเม.ย.49และ มิ.ย.49_Report New Management_THEERASAK" xfId="1353" xr:uid="{8D7339A4-EB7E-490E-92DB-8091DB8DFCAC}"/>
    <cellStyle name="-_จัดสรรกล้าเม.ย.49และ มิ.ย.49_Revised MB2_QC_2006 (Q1&amp;Q2&amp;Q3) (1)" xfId="1354" xr:uid="{4064F75A-9040-49D9-8386-F0B1F9DE64BA}"/>
    <cellStyle name="-_จัดสรรกล้าเม.ย.49และ มิ.ย.49_Revised MB2_QC_2006 (Q1&amp;Q2)" xfId="1355" xr:uid="{1BBA1B2C-7DC4-4346-A0D6-AF4D7B64280D}"/>
    <cellStyle name="-_จัดสรรกล้าเม.ย.49และ มิ.ย.49_ก พ " xfId="1366" xr:uid="{9177CA41-36D1-43FA-80E6-506996156828}"/>
    <cellStyle name="-_จัดสรรกล้าเม.ย.49และ มิ.ย.49_การคิดต้นทุน" xfId="1367" xr:uid="{C0A900CD-88FE-42B9-8147-BB1BC3E2872F}"/>
    <cellStyle name="-_จัดสรรกล้าเม.ย.49และ มิ.ย.49_บัญชี 4_50. (version 1)" xfId="1368" xr:uid="{C5534887-64AD-43F7-8A3A-BB614DCD932E}"/>
    <cellStyle name="-_จัดสรรกล้าเม.ย.49และ มิ.ย.49_บัญชี พ.ค 50" xfId="1369" xr:uid="{3E14F8A6-DD06-42E2-8CE7-0D65774341F1}"/>
    <cellStyle name="-_จัดสรรกล้าเม.ย.49และ มิ.ย.49_บัญชีขนส่ง-ค่าบริการ 4-3-09" xfId="1370" xr:uid="{DF00FEEC-FF30-4812-995C-383AD799B8D0}"/>
    <cellStyle name="-_จัดสรรกล้าเม.ย.49และ มิ.ย.49_ไบโอทรานส์ (2)" xfId="1365" xr:uid="{C4F11FF8-89EE-4AED-B7FA-CB119186A1C0}"/>
    <cellStyle name="-_จัดสรรกล้าเม.ย.49และ มิ.ย.49_ประชุมบริษัทเมษายน50 (2)" xfId="1372" xr:uid="{D3FF68D7-671B-46AA-8480-AE3A33DB8289}"/>
    <cellStyle name="-_จัดสรรกล้าเม.ย.49และ มิ.ย.49_ประชุมบริษัทเมษายน50 (3)" xfId="1373" xr:uid="{75D2E25F-4E8B-46AE-AA33-9F84E9D94F0D}"/>
    <cellStyle name="-_จัดสรรกล้าเม.ย.49และ มิ.ย.49_ประเมินผล  MB2 Q1" xfId="1371" xr:uid="{DF7D07A0-D00B-42EF-8CBE-9ECAC51CB010}"/>
    <cellStyle name="-_จัดสรรกล้าเม.ย.49และ มิ.ย.49_ผลประเมิน MB2 Jintana Q1(ส่ง HR 12.4.50)" xfId="1374" xr:uid="{84B8DD02-9CFD-4F14-813D-B96CF6598B27}"/>
    <cellStyle name="-_จัดสรรกล้าเม.ย.49และ มิ.ย.49_รายงานการขนส่งแยกภาค 10_07" xfId="1375" xr:uid="{25A4AA37-61F0-44C9-8AD3-389BA11B56F7}"/>
    <cellStyle name="-_จัดสรรกล้าเม.ย.49และ มิ.ย.49_รายงานบอร์ด พ ค  (2)" xfId="1376" xr:uid="{754EC453-B748-41AC-9276-7D0DA21FF09A}"/>
    <cellStyle name="-_จัดสรรกล้าเม.ย.49และ มิ.ย.49_รายงานบอร์ด ม ค " xfId="1377" xr:uid="{0489E8B3-07BE-4868-BB68-4A6DCFC8929E}"/>
    <cellStyle name="-_จัดสรรกล้าเม.ย.49และ มิ.ย.49_รายงานประชุมเดือนพฤษภาคม" xfId="1378" xr:uid="{904A4D17-49AF-4B15-922F-833563CC9FD6}"/>
    <cellStyle name="-_จัดสรรกล้าเม.ย.49และ มิ.ย.49_รายงานผลการดำเนินงาน 3_2550 Final" xfId="1379" xr:uid="{E15E4C3F-9C89-4D89-828C-51B399D0ADC3}"/>
    <cellStyle name="-_จัดสรรกล้าเม.ย.49และ มิ.ย.49_รายละเอียดบุคคล Q2_Department" xfId="1380" xr:uid="{E46B3382-BF46-4897-A9A8-5101ECB1458C}"/>
    <cellStyle name="-_จัดสรรกล้าเม.ย.49และ มิ.ย.49_รายละเอียดบุคคล Q4" xfId="1381" xr:uid="{BA8B2AB7-2B5B-41FB-B6AE-5A2DC5764BA5}"/>
    <cellStyle name="-_จัดสรรกล้าเม.ย.49และ มิ.ย.49_วาระบัญชี" xfId="1382" xr:uid="{7E82A08A-E59D-4478-899E-23EC04CEAB66}"/>
    <cellStyle name="-_จัดสรรกล้าเม.ย.49และ มิ.ย.49_สรุป MB2 ไตรมาส 1_50" xfId="1383" xr:uid="{5F930BA3-9357-4C9A-8A70-1764396F183F}"/>
    <cellStyle name="-_จัดสรรกล้าเม.ย.49และ มิ.ย.49_สรุปประเมิน  MB2 Q4" xfId="1384" xr:uid="{B32317AE-CDFA-4802-A0A0-805412DB0497}"/>
    <cellStyle name="-_จัดสรรกล้าเม.ย.49และ มิ.ย.49_สรุปประเมิน  MB2 Q4_1" xfId="1385" xr:uid="{9FB63172-F546-4691-8262-4D705EF41521}"/>
    <cellStyle name="-_จัดสรรกล้าเม.ย.49และ มิ.ย.49_เอกสาร ชุดที่ 2" xfId="1356" xr:uid="{FA090585-05C5-4AA7-B8BF-44143C5CB689}"/>
    <cellStyle name="-_จัดสรรกล้าเม.ย.49และ มิ.ย.49_เอกสารการประชุม  ชุดที่ 1" xfId="1357" xr:uid="{96E96059-1979-4418-9D57-AEF22D484142}"/>
    <cellStyle name="-_จัดสรรกล้าเม.ย.49และ มิ.ย.49_เอกสารการประชุม ชุดที่ 3 (version 1)" xfId="1358" xr:uid="{4E3187BE-264B-43C3-8FE6-9E76FB3D05F8}"/>
    <cellStyle name="-_จัดสรรกล้าเม.ย.49และ มิ.ย.49_เอกสารนำเสนอผลงานไตรมาส 2" xfId="1359" xr:uid="{C2C86808-9A5D-4A92-8A71-E592A3D1383B}"/>
    <cellStyle name="-_จัดสรรกล้าเม.ย.49และ มิ.ย.49_เอกสารประชุม" xfId="1360" xr:uid="{FB4E406A-58DC-4EF6-A2D8-46023EE2101D}"/>
    <cellStyle name="-_จัดสรรกล้าเม.ย.49และ มิ.ย.49_เอกสารประชุม  NC Tree Tech No.8(นำเสนอผลงานไตรมาส2)" xfId="1361" xr:uid="{EC205E65-23BC-436A-8279-4CB8427B9FD0}"/>
    <cellStyle name="-_จัดสรรกล้าเม.ย.49และ มิ.ย.49_เอกสารประชุม ชุดที่ 2(สำหรับฝ่ายจัดการ)" xfId="1362" xr:uid="{D5C045CB-0FAF-462E-BEB2-674E34D7B63F}"/>
    <cellStyle name="-_จัดสรรกล้าเม.ย.49และ มิ.ย.49_เอกสารประชุม ชุดที่ 3" xfId="1363" xr:uid="{F8FB2117-D069-4810-B803-26F81310423A}"/>
    <cellStyle name="-_จัดสรรกล้าเม.ย.49และ มิ.ย.49_เอกสารประชุม ชุดที่ 4" xfId="1364" xr:uid="{47EC3054-02E7-4C39-BE04-FC9182717252}"/>
    <cellStyle name="-_จัดสรรกล้าไม้" xfId="1386" xr:uid="{7FE14A7E-8DDF-41D0-8985-8B1178ECC10F}"/>
    <cellStyle name="-_จัดสรรกล้าไม้(เพิ่มเติม)" xfId="1387" xr:uid="{82D27657-B761-4F6A-BB1F-32969C789FF2}"/>
    <cellStyle name="-_จัดสรรกล้าไม้_1.1) MBO_CEO_THEERASAK" xfId="1388" xr:uid="{BFF2229F-D499-40C5-AA88-BFCDAF1B2896}"/>
    <cellStyle name="-_จัดสรรกล้าไม้_1.2) MIB_CEO_THEERASAK" xfId="1389" xr:uid="{C805D3DB-235A-4021-8D11-C7D238E39DEC}"/>
    <cellStyle name="-_จัดสรรกล้าไม้_2.7) MIB_CEO_THEERASAK_JULY 07" xfId="1390" xr:uid="{07F0EA21-62AB-43DE-AAC0-C7504F602FAF}"/>
    <cellStyle name="-_จัดสรรกล้าไม้_4.1 เพื่อพิจารณาผลงานประจำไตรมาส 2 ของบริษัท ทรีเทค จำกัด" xfId="1391" xr:uid="{09438209-BB01-4B6E-8C86-D685B205E17A}"/>
    <cellStyle name="-_จัดสรรกล้าไม้_5. Report HR for May 2006" xfId="1392" xr:uid="{F02E5A79-ED56-4955-A2BE-5E0E6C9075A3}"/>
    <cellStyle name="-_จัดสรรกล้าไม้_8. Report HR for August 2006" xfId="1393" xr:uid="{665619D5-581D-4C7D-BAEF-2177D60E024D}"/>
    <cellStyle name="-_จัดสรรกล้าไม้_Appendix C - Organization Structure-Tree Tech" xfId="1394" xr:uid="{67FBF47E-E791-48C4-9BBE-38FDDF29B8C0}"/>
    <cellStyle name="-_จัดสรรกล้าไม้_GPS" xfId="1395" xr:uid="{F9F944A4-A9C0-4A76-95D2-F673601E1060}"/>
    <cellStyle name="-_จัดสรรกล้าไม้_Hr report_ April " xfId="1396" xr:uid="{5282F0F5-7863-4886-B15C-109D9E70028A}"/>
    <cellStyle name="-_จัดสรรกล้าไม้_Hr report_ May" xfId="1397" xr:uid="{9EBDAB16-EFFD-4060-94EE-5108C3CC71DB}"/>
    <cellStyle name="-_จัดสรรกล้าไม้_IT Dec." xfId="1398" xr:uid="{2C747E26-30D8-4F7A-8333-C25946691E2D}"/>
    <cellStyle name="-_จัดสรรกล้าไม้_June_Aug._07 ( บัว )-MIB (1)" xfId="1399" xr:uid="{2DEA2123-EA5D-49B0-BB2F-04A4891B673A}"/>
    <cellStyle name="-_จัดสรรกล้าไม้_June-August_07" xfId="1400" xr:uid="{BC0A2313-C830-49F2-A795-E734B242F2AD}"/>
    <cellStyle name="-_จัดสรรกล้าไม้_ManPower TT Revise -Aug" xfId="1401" xr:uid="{9776DA64-C8E8-47F4-8C99-9052E169E60A}"/>
    <cellStyle name="-_จัดสรรกล้าไม้_MB2 BHL 2007 Q1-2 (Revise)" xfId="1402" xr:uid="{C35109C7-ED42-4809-B03A-99293A933519}"/>
    <cellStyle name="-_จัดสรรกล้าไม้_MB2 BHL 2007 Q1-2 (Revise) (1)" xfId="1403" xr:uid="{98DFDC56-2D55-43DA-A118-28114F36212C}"/>
    <cellStyle name="-_จัดสรรกล้าไม้_MB2 BHL Q3-4 (REV.0606)" xfId="1404" xr:uid="{85A27DDA-53FF-47E9-BEC0-4E67A4A9A632}"/>
    <cellStyle name="-_จัดสรรกล้าไม้_MB2 Q1-4 50 (CEO Revise)" xfId="1405" xr:uid="{FAFDA3E1-FB95-4A1E-8B16-BA288E1F569E}"/>
    <cellStyle name="-_จัดสรรกล้าไม้_MB2 Q1-4.50 (CEO.Revise)" xfId="1406" xr:uid="{C11C3A8B-33BF-4F79-9898-21CCC8D9EDF8}"/>
    <cellStyle name="-_จัดสรรกล้าไม้_MB2 Q2" xfId="1407" xr:uid="{12198C41-1090-49E9-AD53-C25EE48B9182}"/>
    <cellStyle name="-_จัดสรรกล้าไม้_MB2 Q3 (Tree Tech)" xfId="1408" xr:uid="{1D59505D-8B86-4F97-B56E-DC115CB7DD15}"/>
    <cellStyle name="-_จัดสรรกล้าไม้_MB2 QC 2006" xfId="1409" xr:uid="{3E9CC108-0BBA-43F2-9338-0EBC234C2154}"/>
    <cellStyle name="-_จัดสรรกล้าไม้_MBII_Acc BHQ3-4_07 (HR)" xfId="1410" xr:uid="{74B1F49A-1EBF-47E3-BA60-35998DCBF542}"/>
    <cellStyle name="-_จัดสรรกล้าไม้_MBII_Asstcfo_Q4" xfId="1411" xr:uid="{40817BA3-86F1-462F-A759-196866B93208}"/>
    <cellStyle name="-_จัดสรรกล้าไม้_MIB Naticha_Q2_07" xfId="1412" xr:uid="{EC952456-49D2-428B-A0CB-B1F6DAB45508}"/>
    <cellStyle name="-_จัดสรรกล้าไม้_MIB มิ.ย.-ส.ค. (revise)" xfId="1413" xr:uid="{95CA88DB-9DE3-48E5-B276-8079880AD123}"/>
    <cellStyle name="-_จัดสรรกล้าไม้_NC Monthly Report" xfId="1414" xr:uid="{1B45EB25-63D5-4D43-9BA3-AA435C1626F1}"/>
    <cellStyle name="-_จัดสรรกล้าไม้_OC T Tech" xfId="1415" xr:uid="{51BAE88E-AD11-4F5E-AAF6-0B88F55FD87B}"/>
    <cellStyle name="-_จัดสรรกล้าไม้_Report New Management_THEERASAK" xfId="1416" xr:uid="{E926EBB1-EF12-4EFC-9F49-99978E76C37B}"/>
    <cellStyle name="-_จัดสรรกล้าไม้_Revised MB2_QC_2006 (Q1&amp;Q2&amp;Q3) (1)" xfId="1417" xr:uid="{DFBED51B-6559-45DA-AC0C-C7A40246B75C}"/>
    <cellStyle name="-_จัดสรรกล้าไม้_Revised MB2_QC_2006 (Q1&amp;Q2)" xfId="1418" xr:uid="{2625165C-3244-4625-AF2A-E11B00611513}"/>
    <cellStyle name="-_จัดสรรกล้าไม้_ก พ " xfId="1429" xr:uid="{102611C1-69B7-4919-8D47-93553F379024}"/>
    <cellStyle name="-_จัดสรรกล้าไม้_การคิดต้นทุน" xfId="1430" xr:uid="{0A054AC4-B277-4E8F-87A2-B499F63EF069}"/>
    <cellStyle name="-_จัดสรรกล้าไม้_บัญชี 4_50. (version 1)" xfId="1431" xr:uid="{DDE8BCE6-B604-44CF-9DF0-FA3117404940}"/>
    <cellStyle name="-_จัดสรรกล้าไม้_บัญชี พ.ค 50" xfId="1432" xr:uid="{74F38734-7694-4666-BBB4-8157EEC50557}"/>
    <cellStyle name="-_จัดสรรกล้าไม้_บัญชีขนส่ง-ค่าบริการ 4-3-09" xfId="1433" xr:uid="{27DED8D0-6E8B-45A4-8D93-87C9934F340B}"/>
    <cellStyle name="-_จัดสรรกล้าไม้_ไบโอทรานส์ (2)" xfId="1428" xr:uid="{C2606D64-3E5E-42F1-AAA6-1FD37CF14446}"/>
    <cellStyle name="-_จัดสรรกล้าไม้_ประชุมบริษัทเมษายน50 (2)" xfId="1435" xr:uid="{480469BC-954D-4239-8A71-5C5AE8813DEE}"/>
    <cellStyle name="-_จัดสรรกล้าไม้_ประชุมบริษัทเมษายน50 (3)" xfId="1436" xr:uid="{65547C39-4799-44D9-837A-598ADE0194DC}"/>
    <cellStyle name="-_จัดสรรกล้าไม้_ประเมินผล  MB2 Q1" xfId="1434" xr:uid="{6C702669-C172-43BF-B640-F936D1BE0FE5}"/>
    <cellStyle name="-_จัดสรรกล้าไม้_ผลประเมิน MB2 Jintana Q1(ส่ง HR 12.4.50)" xfId="1437" xr:uid="{59BADFB0-F8C5-47C8-B788-FA78F6136EF2}"/>
    <cellStyle name="-_จัดสรรกล้าไม้_รายงานการขนส่งแยกภาค 10_07" xfId="1438" xr:uid="{46DBDF6A-BD72-4352-BDB9-05FDED537BAF}"/>
    <cellStyle name="-_จัดสรรกล้าไม้_รายงานบอร์ด พ ค  (2)" xfId="1439" xr:uid="{BE4CC3BB-8826-461E-8AB1-DEBB5A5EEE52}"/>
    <cellStyle name="-_จัดสรรกล้าไม้_รายงานบอร์ด ม ค " xfId="1440" xr:uid="{2A530CB8-A200-4A6C-9364-2DD0D6A1BFF4}"/>
    <cellStyle name="-_จัดสรรกล้าไม้_รายงานประชุมเดือนพฤษภาคม" xfId="1441" xr:uid="{A8E9037A-DC1D-40A4-BBAE-1E78069EAAE2}"/>
    <cellStyle name="-_จัดสรรกล้าไม้_รายงานผลการดำเนินงาน 3_2550 Final" xfId="1442" xr:uid="{154B8327-AE69-4013-8FD5-199F5586EB1C}"/>
    <cellStyle name="-_จัดสรรกล้าไม้_รายละเอียดบุคคล Q2_Department" xfId="1443" xr:uid="{A8C55795-1BF6-4208-942B-D0259F0BEC55}"/>
    <cellStyle name="-_จัดสรรกล้าไม้_รายละเอียดบุคคล Q4" xfId="1444" xr:uid="{602D0396-7DCE-4885-96FE-6DFD1119BD47}"/>
    <cellStyle name="-_จัดสรรกล้าไม้_วาระบัญชี" xfId="1445" xr:uid="{F720C2B4-4629-46FC-A89D-A67DA6E647C0}"/>
    <cellStyle name="-_จัดสรรกล้าไม้_สรุป MB2 ไตรมาส 1_50" xfId="1446" xr:uid="{DDB841B1-2A08-432C-8B88-4BAABC0501DE}"/>
    <cellStyle name="-_จัดสรรกล้าไม้_สรุปประเมิน  MB2 Q4" xfId="1447" xr:uid="{8E7D3602-13A2-42A6-B008-77AEF5ED9258}"/>
    <cellStyle name="-_จัดสรรกล้าไม้_สรุปประเมิน  MB2 Q4_1" xfId="1448" xr:uid="{CD352453-3CCF-44D0-A3C4-6805E31E4669}"/>
    <cellStyle name="-_จัดสรรกล้าไม้_เอกสาร ชุดที่ 2" xfId="1419" xr:uid="{BCBC66FD-F178-4E53-B895-6F6BA04045F8}"/>
    <cellStyle name="-_จัดสรรกล้าไม้_เอกสารการประชุม  ชุดที่ 1" xfId="1420" xr:uid="{B23596C2-F10F-49F0-A593-BB8556075767}"/>
    <cellStyle name="-_จัดสรรกล้าไม้_เอกสารการประชุม ชุดที่ 3 (version 1)" xfId="1421" xr:uid="{A24AF2FE-98A6-4650-8C27-B074007193C7}"/>
    <cellStyle name="-_จัดสรรกล้าไม้_เอกสารนำเสนอผลงานไตรมาส 2" xfId="1422" xr:uid="{8F154D77-963D-44BE-998F-E839B2AC4804}"/>
    <cellStyle name="-_จัดสรรกล้าไม้_เอกสารประชุม" xfId="1423" xr:uid="{EF9CF82C-C4F3-41A6-9866-B949600953B0}"/>
    <cellStyle name="-_จัดสรรกล้าไม้_เอกสารประชุม  NC Tree Tech No.8(นำเสนอผลงานไตรมาส2)" xfId="1424" xr:uid="{1DDC72F2-F4E8-4D11-831B-46EBE060B491}"/>
    <cellStyle name="-_จัดสรรกล้าไม้_เอกสารประชุม ชุดที่ 2(สำหรับฝ่ายจัดการ)" xfId="1425" xr:uid="{24FEAC59-33E5-4D16-9AFF-ADC7DE85A97D}"/>
    <cellStyle name="-_จัดสรรกล้าไม้_เอกสารประชุม ชุดที่ 3" xfId="1426" xr:uid="{DDBFF0C1-5B1F-4587-8FE9-7572B971F0B0}"/>
    <cellStyle name="-_จัดสรรกล้าไม้_เอกสารประชุม ชุดที่ 4" xfId="1427" xr:uid="{E67ED0DA-4D40-4E66-AAE9-94263C186378}"/>
    <cellStyle name="_จัดให้" xfId="1191" xr:uid="{A396CA42-7491-44E1-92E0-D447AF8DD224}"/>
    <cellStyle name="_จัดให้_OC-AASc update 2-3-09_15.48น." xfId="1192" xr:uid="{F87CBA3B-6B6D-42C3-8134-95D4CD7465F6}"/>
    <cellStyle name="_จัดให้_Replacement Q4 2008" xfId="1193" xr:uid="{4D828B4B-19B8-4641-936C-E14B8D087F4C}"/>
    <cellStyle name="_จัดให้_ค่าบริการ-ขนส่ง" xfId="1195" xr:uid="{9585B285-1D74-43BD-B197-E44D2F7003EF}"/>
    <cellStyle name="_จัดให้_ค่าบริการ-ขนส่ง_AP" xfId="1196" xr:uid="{0392027F-871F-4408-8089-7FAA75EB5C80}"/>
    <cellStyle name="_จัดให้_ค่าบริการ-ขนส่ง_AR" xfId="1197" xr:uid="{2D3104BE-FD4C-42DD-A339-A815B30D1B75}"/>
    <cellStyle name="_จัดให้_เปรียบเทียบรายได้รายบริษัท 102551" xfId="1194" xr:uid="{1AD2A7A2-D0E4-42A6-9CBB-AAA2024DDAC1}"/>
    <cellStyle name="_ตาราง Visitation for  CEO" xfId="1511" xr:uid="{491D2879-0D21-40BE-A6FA-3CF58E92A9DA}"/>
    <cellStyle name="_เธเธเธฅเธเธ—เธธเธเนเธเธฃเธเธเธฒเธฃเธเนเธฒเธเธชเธงเธขเธเนเธณเนเธช 1 (1)" xfId="992" xr:uid="{03C7FDF6-9345-4F6D-B0DD-8971A82B7762}"/>
    <cellStyle name="_นำเสนอ NC และผู้ถือหุ้น(29-4-49)-2 (1)" xfId="1512" xr:uid="{5A5A5F29-1C73-49CA-A1F8-7EEADD8C6F8A}"/>
    <cellStyle name="_นำเสนอ NC และผู้ถือหุ้น(29-4-49)-2 (1)_AP" xfId="1513" xr:uid="{9DA0D43D-E953-42C1-9492-0579B02B5044}"/>
    <cellStyle name="_นำเสนอ NC และผู้ถือหุ้น(29-4-49)-2 (1)_AR" xfId="1514" xr:uid="{41C71F9D-D5D4-4049-B052-F02B99F4E403}"/>
    <cellStyle name="_นำเสนอ NC และผู้ถือหุ้น(29-4-49)-2 (1)_Executive Summary" xfId="1515" xr:uid="{01385BCB-83D7-4DFB-AA4A-0D0EA4627E2F}"/>
    <cellStyle name="_นำเสนอ NC และผู้ถือหุ้น(29-4-49)-2 (1)_Executive Summary_Checklist สรุปสถานะการโอน 14.7.2009.new1" xfId="1516" xr:uid="{F06E4565-FE4E-4C3C-A862-5F786EF00C60}"/>
    <cellStyle name="_นำเสนอ NC และผู้ถือหุ้น(29-4-49)-2 (1)_Executive Summary_Trailar เดือนรุ่ง" xfId="1517" xr:uid="{3245FDAE-31C7-4ECD-833F-66CF9552971B}"/>
    <cellStyle name="_นำเสนอ NC และผู้ถือหุ้น(29-4-49)-2 (1)_June-August_07" xfId="1518" xr:uid="{3374FEF0-F570-461D-AD34-FBD2B3B03E58}"/>
    <cellStyle name="_นำเสนอ NC และผู้ถือหุ้น(29-4-49)-2 (1)_MIB Naticha_Q2_07" xfId="1519" xr:uid="{457AC376-DBF2-45AC-BCB2-492CCD5558F5}"/>
    <cellStyle name="_นำเสนอ NC และผู้ถือหุ้น(29-4-49)-2 (1)_MIB Naticha_Q2_07_รายคัน" xfId="1520" xr:uid="{1A135F96-82F1-4645-8141-2E0FD8F9FA93}"/>
    <cellStyle name="_นำเสนอ NC และผู้ถือหุ้น(29-4-49)-2 (1)_OC-AASc update 2-3-09_15.48น." xfId="1521" xr:uid="{1956FDE2-7482-4AF9-A9B4-5AA833AF5ED6}"/>
    <cellStyle name="_นำเสนอ NC และผู้ถือหุ้น(29-4-49)-2 (1)_การคิดต้นทุน" xfId="1523" xr:uid="{962ADC9D-0579-4AF5-8099-C8A80043CFFC}"/>
    <cellStyle name="_นำเสนอ NC และผู้ถือหุ้น(29-4-49)-2 (1)_แกลบ โรงไฟฟ้าฟ้า 3,4" xfId="1522" xr:uid="{CAD0D1D1-A138-414A-88CC-13E3D216E1B9}"/>
    <cellStyle name="_นำเสนอ NC และผู้ถือหุ้น(29-4-49)-2 (1)_ต้นทุนขนส่งแกลบ โรงไฟฟ้า 1-2" xfId="1524" xr:uid="{63D3737D-2A56-4D9C-B3F4-75A0502938AC}"/>
    <cellStyle name="_นำเสนอ NC และผู้ถือหุ้น(29-4-49)-2 (1)_ต้นทุนขนส่งแกลบ โรงไฟฟ้า 3-4" xfId="1525" xr:uid="{E8C554DE-D4FF-4D3E-82EB-60ACBD2C7A82}"/>
    <cellStyle name="_นำเสนอ NC และผู้ถือหุ้น(29-4-49)-2 (1)_ต้นทุนขนส่งแกลบ โรงไฟฟ้า 7-8" xfId="1526" xr:uid="{0F213347-CC49-441A-94E7-D88E8C3EAABB}"/>
    <cellStyle name="_นำเสนอ NC และผู้ถือหุ้น(29-4-49)-2 (1)_บัญชีขนส่ง-ค่าบริการ 4-3-09" xfId="1527" xr:uid="{40D66F2F-1394-4E2C-83A1-E43F17A3B855}"/>
    <cellStyle name="_นำเสนอ NC และผู้ถือหุ้น(29-4-49)-2 (1)_ประเมินผลพี่โชค (1)" xfId="1528" xr:uid="{725DBEBF-7825-4E9D-9D6E-8CE2B82C0064}"/>
    <cellStyle name="_นำเสนอ NC และผู้ถือหุ้น(29-4-49)-2 (1)_รายคัน" xfId="1529" xr:uid="{6B9494C9-F8CB-4BD1-B8A4-A2D97A4F9DDA}"/>
    <cellStyle name="_บริษัทไม้" xfId="1530" xr:uid="{103736C1-DFC1-4747-AC66-6C5806023B84}"/>
    <cellStyle name="_บริษัทไม้_Executive Summary" xfId="1531" xr:uid="{6F69F3B1-AED1-41C5-B991-EFFF17D34BDF}"/>
    <cellStyle name="_บริษัทไม้_Executive Summary_Checklist สรุปสถานะการโอน 14.7.2009.new1" xfId="1532" xr:uid="{8F5BCA76-636C-4521-9E0E-FCCAAB7FBE50}"/>
    <cellStyle name="_บริษัทไม้_Executive Summary_Trailar เดือนรุ่ง" xfId="1533" xr:uid="{708D66F0-C0E9-46FE-8CA6-0D67256CB5B6}"/>
    <cellStyle name="_บริษัทไม้_แกลบ โรงไฟฟ้าฟ้า 3,4" xfId="1534" xr:uid="{A81A7CC4-44B9-4074-8172-55C4A65786CE}"/>
    <cellStyle name="_บริษัทไม้_ต้นทุนขนส่งแกลบ โรงไฟฟ้า 1-2" xfId="1535" xr:uid="{0F76ED27-5866-4B5B-B766-28AA9D8C1EE2}"/>
    <cellStyle name="_บริษัทไม้_ต้นทุนขนส่งแกลบ โรงไฟฟ้า 3-4" xfId="1536" xr:uid="{5A16EA9D-4FF4-40C8-8C76-A674ADAAE750}"/>
    <cellStyle name="_บริษัทไม้_ต้นทุนขนส่งแกลบ โรงไฟฟ้า 7-8" xfId="1537" xr:uid="{0702DF12-D984-4548-BBD7-A9905F397EA2}"/>
    <cellStyle name="_บริษัทไม้_รายคัน" xfId="1538" xr:uid="{FFB832F6-871C-4DED-86D9-BFA148A896D1}"/>
    <cellStyle name="_บอร์ด" xfId="1539" xr:uid="{1A1AC7D6-1253-4FA5-9536-3E0D37372F41}"/>
    <cellStyle name="_บอร์ด (2)" xfId="1540" xr:uid="{A82F2F1A-105C-45AB-B0E3-D3BC4773CC3E}"/>
    <cellStyle name="_บอร์ด (แก้ไข)" xfId="1541" xr:uid="{B1CE1D86-645A-4703-86BF-1DFAC812366F}"/>
    <cellStyle name="_บอร์ด sbp  ครั้งที่ 4-49" xfId="1542" xr:uid="{C7F1AE59-97DF-4C9B-B477-888B2CE7953A}"/>
    <cellStyle name="_บอร์ด sbp  ครั้งที่ 4-49_OC-AASc update 2-3-09_15.48น." xfId="1543" xr:uid="{E49A3B75-9D6C-4255-8853-9AA6A95DBFFA}"/>
    <cellStyle name="_บอร์ด sbp  ครั้งที่ 4-49_Replacement Q4 2008" xfId="1544" xr:uid="{B16EE99E-81C5-42A0-A79F-1D7ECA5914BF}"/>
    <cellStyle name="_บอร์ด sbp  ครั้งที่ 4-49_ค่าบริการ-ขนส่ง" xfId="1546" xr:uid="{839F83A2-4208-499D-89B3-1410E8818016}"/>
    <cellStyle name="_บอร์ด sbp  ครั้งที่ 4-49_ค่าบริการ-ขนส่ง_AP" xfId="1547" xr:uid="{6C775011-5A6C-4AEA-9DBF-C0F67B735277}"/>
    <cellStyle name="_บอร์ด sbp  ครั้งที่ 4-49_ค่าบริการ-ขนส่ง_AR" xfId="1548" xr:uid="{9DEC536E-9B9D-460F-B6B6-68C564538A3F}"/>
    <cellStyle name="_บอร์ด sbp  ครั้งที่ 4-49_เปรียบเทียบรายได้รายบริษัท 102551" xfId="1545" xr:uid="{46DD4D60-94CD-4C60-998A-BC4E7FEF924E}"/>
    <cellStyle name="_บอร์ด sbp  ครั้งที่ 6-49" xfId="1549" xr:uid="{E23E2D44-9796-479C-972B-943B9D4F7813}"/>
    <cellStyle name="_บอร์ด sbp  ครั้งที่ 6-49_OC-AASc update 2-3-09_15.48น." xfId="1550" xr:uid="{8B928FAB-A597-4749-8278-A34474DD5482}"/>
    <cellStyle name="_บอร์ด sbp  ครั้งที่ 6-49_Replacement Q4 2008" xfId="1551" xr:uid="{AB0422FE-2D78-4A05-A410-B738E9B10CC1}"/>
    <cellStyle name="_บอร์ด sbp  ครั้งที่ 6-49_ค่าบริการ-ขนส่ง" xfId="1553" xr:uid="{92059BCB-3614-4BB9-A4C6-91A51D59220C}"/>
    <cellStyle name="_บอร์ด sbp  ครั้งที่ 6-49_ค่าบริการ-ขนส่ง_AP" xfId="1554" xr:uid="{6CBA0ACD-D5EB-4B8E-A571-CF186D07220D}"/>
    <cellStyle name="_บอร์ด sbp  ครั้งที่ 6-49_ค่าบริการ-ขนส่ง_AR" xfId="1555" xr:uid="{57CD3680-7829-4426-AB42-478312976782}"/>
    <cellStyle name="_บอร์ด sbp  ครั้งที่ 6-49_เปรียบเทียบรายได้รายบริษัท 102551" xfId="1552" xr:uid="{EAD54AD9-77EA-429D-960E-63B67432CED2}"/>
    <cellStyle name="_บอร์ด ฝ่าย HR" xfId="1556" xr:uid="{09149B1C-74AB-4E6F-B561-B06ADC93A82A}"/>
    <cellStyle name="_บอร์ดไชโย" xfId="1557" xr:uid="{FAEE73BF-AA3D-4A9B-9E9A-B791FF1415CC}"/>
    <cellStyle name="_บอร์ดไชโย 15 11 49 (2)" xfId="1558" xr:uid="{13BF847D-EFC8-40F4-9EF7-E4274DD37BDB}"/>
    <cellStyle name="_บอร์ดไชโย 15.11.49" xfId="1559" xr:uid="{C60D7D5F-8721-45F8-A1C9-AA6501861D88}"/>
    <cellStyle name="_บัญชีขนส่ง-ค่าบริการ 4-3-09" xfId="1560" xr:uid="{C2B1F183-299E-4AE4-B3B2-CE508B7D60CC}"/>
    <cellStyle name="-_ประชุม2" xfId="1561" xr:uid="{57CE6387-E625-4C61-A092-1E6720610CD4}"/>
    <cellStyle name="-_ประชุมบริษัท" xfId="1562" xr:uid="{F7E8C456-C4D9-40E0-81D6-802CF45741E0}"/>
    <cellStyle name="-_ปริมาณการขนส่ง 1-17 เม.ย. 50" xfId="1563" xr:uid="{22F31FEE-983D-4AFE-982A-9782A263025E}"/>
    <cellStyle name="_เปรียบเทียบ 3 บริษัท" xfId="993" xr:uid="{23189219-DF0A-4049-86FE-92475B8F2828}"/>
    <cellStyle name="_เปรียบเทียบ 3 บริษัท_Executive Summary" xfId="994" xr:uid="{BBA8F512-EC31-48D1-BB77-133B23DFB3BF}"/>
    <cellStyle name="_เปรียบเทียบ 3 บริษัท_Executive Summary_Checklist สรุปสถานะการโอน 14.7.2009.new1" xfId="995" xr:uid="{60D8BD1C-B7B9-4EF5-A566-F06C4B843EBB}"/>
    <cellStyle name="_เปรียบเทียบ 3 บริษัท_Executive Summary_Trailar เดือนรุ่ง" xfId="996" xr:uid="{339A4F65-854C-4CE1-9ECE-974BA8EF525E}"/>
    <cellStyle name="_เปรียบเทียบ 3 บริษัท_แกลบ โรงไฟฟ้าฟ้า 3,4" xfId="997" xr:uid="{696C004D-4F5B-4371-9DBF-48B713FDBF34}"/>
    <cellStyle name="_เปรียบเทียบ 3 บริษัท_ต้นทุนขนส่งแกลบ โรงไฟฟ้า 1-2" xfId="998" xr:uid="{0F6F1D5D-F618-41B1-9C21-5CD392A0D8D7}"/>
    <cellStyle name="_เปรียบเทียบ 3 บริษัท_ต้นทุนขนส่งแกลบ โรงไฟฟ้า 3-4" xfId="999" xr:uid="{E95C92F5-4C3A-4C54-873D-05FA8FBE9ED6}"/>
    <cellStyle name="_เปรียบเทียบ 3 บริษัท_ต้นทุนขนส่งแกลบ โรงไฟฟ้า 7-8" xfId="1000" xr:uid="{F96A8834-FAF7-4983-8546-0FBD95627894}"/>
    <cellStyle name="_เปรียบเทียบ 3 บริษัท_รายคัน" xfId="1001" xr:uid="{CF4974B4-9C4E-441F-9548-D3EFB78E0562}"/>
    <cellStyle name="-_เปรียบเทียบรายงานประจำวัน" xfId="1002" xr:uid="{BC02D65C-27E7-4DEE-9466-0DF7CECF767D}"/>
    <cellStyle name="-_ผลกล้าออกGHและ OD ส่ง ศร." xfId="1564" xr:uid="{7A413B8D-C95D-4F05-838D-1A5DEABFE4CC}"/>
    <cellStyle name="-_ผลกล้าออกGHและ OD ส่ง ศร._OC-AASc update 2-3-09_15.48น." xfId="1565" xr:uid="{934B6AFC-A2F8-46FB-9AE9-A9D56BE1482F}"/>
    <cellStyle name="-_ผลกล้าออกGHและ OD ส่ง ศร._ค่าบริการ-ขนส่ง" xfId="1566" xr:uid="{FCAEB57F-DFDD-4F6C-A88F-9396DE65E57B}"/>
    <cellStyle name="-_แผนก" xfId="1057" xr:uid="{FB8045E1-09F6-46F7-B6D6-503D00B75FDD}"/>
    <cellStyle name="_แผนการเพิ่มทุนของโครงการบ้านสวยน้ำใส - Updated - Revised#2" xfId="1058" xr:uid="{3895CD9C-B522-4126-A192-7CFEB21C894A}"/>
    <cellStyle name="-_แผนรับกล้าตะวันออก" xfId="1059" xr:uid="{2B08F354-F635-48FD-B707-2007BB7B2FD0}"/>
    <cellStyle name="-_แผนรับกล้าตะวันออก_1.1) MBO_CEO_THEERASAK" xfId="1060" xr:uid="{5F481835-FDAC-4361-8E8C-2A362FF6AC3A}"/>
    <cellStyle name="-_แผนรับกล้าตะวันออก_1.2) MIB_CEO_THEERASAK" xfId="1061" xr:uid="{32D2981D-E984-4A9E-96B9-CF943A554AD6}"/>
    <cellStyle name="-_แผนรับกล้าตะวันออก_2.7) MIB_CEO_THEERASAK_JULY 07" xfId="1062" xr:uid="{A5D8F7E8-C372-47D7-A2BC-57E9B8CCAD19}"/>
    <cellStyle name="-_แผนรับกล้าตะวันออก_4.1 เพื่อพิจารณาผลงานประจำไตรมาส 2 ของบริษัท ทรีเทค จำกัด" xfId="1063" xr:uid="{8C4ED874-5688-40B5-A741-324F8E4F6EE4}"/>
    <cellStyle name="-_แผนรับกล้าตะวันออก_5. Report HR for May 2006" xfId="1064" xr:uid="{D48E4E51-9768-4BE7-943B-27140F9D3911}"/>
    <cellStyle name="-_แผนรับกล้าตะวันออก_8. Report HR for August 2006" xfId="1065" xr:uid="{B826CDEE-FD3F-48E9-B300-CB1CA80637FD}"/>
    <cellStyle name="-_แผนรับกล้าตะวันออก_Appendix C - Organization Structure-Tree Tech" xfId="1066" xr:uid="{7228D71E-CE39-4882-8812-DB35F6AC8030}"/>
    <cellStyle name="-_แผนรับกล้าตะวันออก_GPS" xfId="1067" xr:uid="{E4DE7AD6-E387-4524-AA1F-10EFE28BABE8}"/>
    <cellStyle name="-_แผนรับกล้าตะวันออก_Hr report_ April " xfId="1068" xr:uid="{FC2562D6-0B57-4EA6-90A2-4CC4711051EE}"/>
    <cellStyle name="-_แผนรับกล้าตะวันออก_Hr report_ May" xfId="1069" xr:uid="{5C658953-5894-46BD-BFB4-9619AF22EED4}"/>
    <cellStyle name="-_แผนรับกล้าตะวันออก_IT Dec." xfId="1070" xr:uid="{34968CE0-1837-4EB2-B04E-23676BC6F8FC}"/>
    <cellStyle name="-_แผนรับกล้าตะวันออก_June_Aug._07 ( บัว )-MIB (1)" xfId="1071" xr:uid="{F4FC6170-26D9-4E2D-8D64-A09107412800}"/>
    <cellStyle name="-_แผนรับกล้าตะวันออก_June-August_07" xfId="1072" xr:uid="{D8A81FA8-68F7-42F4-9BE8-9A81C9FCB424}"/>
    <cellStyle name="-_แผนรับกล้าตะวันออก_ManPower TT Revise -Aug" xfId="1073" xr:uid="{BC6ED64C-6050-4B84-8473-8C5EBE38FACA}"/>
    <cellStyle name="-_แผนรับกล้าตะวันออก_MB2 BHL 2007 Q1-2 (Revise)" xfId="1074" xr:uid="{418C340D-B16D-4732-95DD-63BC3B78C976}"/>
    <cellStyle name="-_แผนรับกล้าตะวันออก_MB2 BHL 2007 Q1-2 (Revise) (1)" xfId="1075" xr:uid="{71B35E55-33B3-484E-8425-1F43397111A8}"/>
    <cellStyle name="-_แผนรับกล้าตะวันออก_MB2 BHL Q3-4 (REV.0606)" xfId="1076" xr:uid="{E17BE3BA-7ED1-4CFD-9313-676821666102}"/>
    <cellStyle name="-_แผนรับกล้าตะวันออก_MB2 Q1-4 50 (CEO Revise)" xfId="1077" xr:uid="{38EE0C90-CAA5-421B-B526-70933AE832FD}"/>
    <cellStyle name="-_แผนรับกล้าตะวันออก_MB2 Q1-4.50 (CEO.Revise)" xfId="1078" xr:uid="{24A55174-69DE-46D5-92BA-88033857FDD0}"/>
    <cellStyle name="-_แผนรับกล้าตะวันออก_MB2 Q2" xfId="1079" xr:uid="{7EE95495-6DF9-4895-BDE0-A87EAE6315DF}"/>
    <cellStyle name="-_แผนรับกล้าตะวันออก_MB2 Q3 (Tree Tech)" xfId="1080" xr:uid="{5E76038C-56CD-4543-AC2F-63CC414244DB}"/>
    <cellStyle name="-_แผนรับกล้าตะวันออก_MB2 QC 2006" xfId="1081" xr:uid="{5E5DB045-9037-42C8-8DB6-D8740C5133CF}"/>
    <cellStyle name="-_แผนรับกล้าตะวันออก_MBII_Acc BHQ3-4_07 (HR)" xfId="1082" xr:uid="{D7F669EE-5FFF-487A-A110-D3D2648BC74F}"/>
    <cellStyle name="-_แผนรับกล้าตะวันออก_MBII_Asstcfo_Q4" xfId="1083" xr:uid="{311FA5B3-338E-4704-B14E-C2A336457726}"/>
    <cellStyle name="-_แผนรับกล้าตะวันออก_MIB Naticha_Q2_07" xfId="1084" xr:uid="{AE6B8524-4FEB-45B4-BC0F-A8FD4C5CCB1D}"/>
    <cellStyle name="-_แผนรับกล้าตะวันออก_MIB มิ.ย.-ส.ค. (revise)" xfId="1085" xr:uid="{1873B4E1-23CE-4457-9160-1BC4634F68C1}"/>
    <cellStyle name="-_แผนรับกล้าตะวันออก_NC Monthly Report" xfId="1086" xr:uid="{D105222D-930E-4603-8A19-DE86F52C3BF1}"/>
    <cellStyle name="-_แผนรับกล้าตะวันออก_OC T Tech" xfId="1087" xr:uid="{DCEFED40-9B88-480B-BB24-DD89D8687785}"/>
    <cellStyle name="-_แผนรับกล้าตะวันออก_Report New Management_THEERASAK" xfId="1088" xr:uid="{D5A984AA-C5C6-4D6E-9579-4B919480BBF4}"/>
    <cellStyle name="-_แผนรับกล้าตะวันออก_Revised MB2_QC_2006 (Q1&amp;Q2&amp;Q3) (1)" xfId="1089" xr:uid="{098F8324-29C2-4C8C-A24B-AD38EEB874B7}"/>
    <cellStyle name="-_แผนรับกล้าตะวันออก_Revised MB2_QC_2006 (Q1&amp;Q2)" xfId="1090" xr:uid="{56F995D0-08C7-4E6D-8B8E-684160E161F8}"/>
    <cellStyle name="-_แผนรับกล้าตะวันออก_ก พ " xfId="1101" xr:uid="{1D2F592B-FDD6-437E-BD6F-793D364E0413}"/>
    <cellStyle name="-_แผนรับกล้าตะวันออก_การคิดต้นทุน" xfId="1102" xr:uid="{386E3F77-7F54-4186-8916-DD1A1DD51131}"/>
    <cellStyle name="-_แผนรับกล้าตะวันออก_บัญชี 4_50. (version 1)" xfId="1103" xr:uid="{06403832-CF0D-4A03-A75C-8C4BAF662A35}"/>
    <cellStyle name="-_แผนรับกล้าตะวันออก_บัญชี พ.ค 50" xfId="1104" xr:uid="{D04CDF4A-FD88-4913-B25A-68E724DB1D3B}"/>
    <cellStyle name="-_แผนรับกล้าตะวันออก_บัญชีขนส่ง-ค่าบริการ 4-3-09" xfId="1105" xr:uid="{44221EBC-6127-4051-BECD-086A6979802B}"/>
    <cellStyle name="-_แผนรับกล้าตะวันออก_ไบโอทรานส์ (2)" xfId="1100" xr:uid="{673D0CB9-B57E-478B-9309-EBCF43FE91BA}"/>
    <cellStyle name="-_แผนรับกล้าตะวันออก_ประชุมบริษัทเมษายน50 (2)" xfId="1107" xr:uid="{776CEF4B-CD0A-4B66-9D18-E8E4BB7651F7}"/>
    <cellStyle name="-_แผนรับกล้าตะวันออก_ประชุมบริษัทเมษายน50 (3)" xfId="1108" xr:uid="{8301A2EE-700F-434C-AD59-F06001A16A06}"/>
    <cellStyle name="-_แผนรับกล้าตะวันออก_ประเมินผล  MB2 Q1" xfId="1106" xr:uid="{8600B6C1-05F5-4B37-89E8-BCC70007C526}"/>
    <cellStyle name="-_แผนรับกล้าตะวันออก_ผลประเมิน MB2 Jintana Q1(ส่ง HR 12.4.50)" xfId="1109" xr:uid="{50B358C7-FDD2-4D4C-BA99-0248066B3EDC}"/>
    <cellStyle name="-_แผนรับกล้าตะวันออก_รายงานการขนส่งแยกภาค 10_07" xfId="1110" xr:uid="{E4235D80-3ED0-4080-B360-83F35F63AE24}"/>
    <cellStyle name="-_แผนรับกล้าตะวันออก_รายงานบอร์ด พ ค  (2)" xfId="1111" xr:uid="{A7BC2585-DD70-43BE-96BE-6D7F9C5D2809}"/>
    <cellStyle name="-_แผนรับกล้าตะวันออก_รายงานบอร์ด ม ค " xfId="1112" xr:uid="{6A729434-76C7-4797-97C0-550D8A9FE6AD}"/>
    <cellStyle name="-_แผนรับกล้าตะวันออก_รายงานประชุมเดือนพฤษภาคม" xfId="1113" xr:uid="{E42C481A-EF19-4B5B-94C3-97BA58CA5331}"/>
    <cellStyle name="-_แผนรับกล้าตะวันออก_รายงานผลการดำเนินงาน 3_2550 Final" xfId="1114" xr:uid="{95C69F50-8085-454C-A691-2448F466B338}"/>
    <cellStyle name="-_แผนรับกล้าตะวันออก_รายละเอียดบุคคล Q2_Department" xfId="1115" xr:uid="{5C08DC01-E1F4-4910-8C3F-F4C05ACC9669}"/>
    <cellStyle name="-_แผนรับกล้าตะวันออก_รายละเอียดบุคคล Q4" xfId="1116" xr:uid="{E93D6B99-02A3-4DFB-9F86-430B98ACE3A0}"/>
    <cellStyle name="-_แผนรับกล้าตะวันออก_วาระบัญชี" xfId="1117" xr:uid="{A21558B5-BDF1-4037-AA54-B17356A0307C}"/>
    <cellStyle name="-_แผนรับกล้าตะวันออก_สรุป MB2 ไตรมาส 1_50" xfId="1118" xr:uid="{2A056DA4-16B1-46DF-BB6B-3C9F556DFD8D}"/>
    <cellStyle name="-_แผนรับกล้าตะวันออก_สรุปประเมิน  MB2 Q4" xfId="1119" xr:uid="{C2038936-9EB8-4F21-8D75-9FF5671B783D}"/>
    <cellStyle name="-_แผนรับกล้าตะวันออก_สรุปประเมิน  MB2 Q4_1" xfId="1120" xr:uid="{16D66E41-892D-464D-BA29-7CF38FD81F4A}"/>
    <cellStyle name="-_แผนรับกล้าตะวันออก_เอกสาร ชุดที่ 2" xfId="1091" xr:uid="{76CC078C-19BF-4658-B784-7F9551777FE1}"/>
    <cellStyle name="-_แผนรับกล้าตะวันออก_เอกสารการประชุม  ชุดที่ 1" xfId="1092" xr:uid="{F20D21B7-EE5D-4731-B347-DF25AE210A3C}"/>
    <cellStyle name="-_แผนรับกล้าตะวันออก_เอกสารการประชุม ชุดที่ 3 (version 1)" xfId="1093" xr:uid="{08993EB9-D997-430C-A535-96746587FB61}"/>
    <cellStyle name="-_แผนรับกล้าตะวันออก_เอกสารนำเสนอผลงานไตรมาส 2" xfId="1094" xr:uid="{174A268A-4402-4CC1-B64D-3D2CE29A04D8}"/>
    <cellStyle name="-_แผนรับกล้าตะวันออก_เอกสารประชุม" xfId="1095" xr:uid="{CA2EB87F-8F99-4A05-924E-68B7583199EE}"/>
    <cellStyle name="-_แผนรับกล้าตะวันออก_เอกสารประชุม  NC Tree Tech No.8(นำเสนอผลงานไตรมาส2)" xfId="1096" xr:uid="{DA5F2EF3-6D88-41FA-8D75-B5E1E6D67D51}"/>
    <cellStyle name="-_แผนรับกล้าตะวันออก_เอกสารประชุม ชุดที่ 2(สำหรับฝ่ายจัดการ)" xfId="1097" xr:uid="{B4A4817B-633C-4A00-9AEC-E84584A709EA}"/>
    <cellStyle name="-_แผนรับกล้าตะวันออก_เอกสารประชุม ชุดที่ 3" xfId="1098" xr:uid="{5E8FF031-5955-457D-B9D7-522F9BE10A62}"/>
    <cellStyle name="-_แผนรับกล้าตะวันออก_เอกสารประชุม ชุดที่ 4" xfId="1099" xr:uid="{181FAD58-9F78-479D-B3CC-24C799A15F46}"/>
    <cellStyle name="-_ฝ่าย" xfId="1567" xr:uid="{A126A253-2829-4035-A9F6-662E27E64449}"/>
    <cellStyle name="_ฝ่ายขายรีมใหญ่ budget 2008(24 09 07)" xfId="1568" xr:uid="{AE31343E-9FC2-4E1B-B962-E363DEDD093E}"/>
    <cellStyle name="_ฝ่ายบริหาร" xfId="1569" xr:uid="{2CED3FF5-2AAB-42D1-8359-5DEE25A93CC3}"/>
    <cellStyle name="_ฝ่ายบุคคล" xfId="1570" xr:uid="{C7FFBF52-AD1F-42B8-9049-4F7267C56C41}"/>
    <cellStyle name="_พนักงานรอโอนย้าย2" xfId="1571" xr:uid="{2A68A057-DDCA-43A5-9B7B-593A68BDD08F}"/>
    <cellStyle name="-_เพิ่มเติมใหม่" xfId="1003" xr:uid="{A0642AD6-851C-49CC-889E-9D268C67177D}"/>
    <cellStyle name="-_รายงานการประชุมจัดสรรกล้าไม้ วันที่ 10 ม.ค 49" xfId="1572" xr:uid="{04123883-DF82-47FF-B1CA-2535F0EB7555}"/>
    <cellStyle name="-_รายงานการประชุมจัดสรรกล้าไม้ วันที่ 10 ม.ค 49_1.1) MBO_CEO_THEERASAK" xfId="1573" xr:uid="{F973B499-B5A8-4304-A9B5-DD1CA528E83C}"/>
    <cellStyle name="-_รายงานการประชุมจัดสรรกล้าไม้ วันที่ 10 ม.ค 49_1.2) MIB_CEO_THEERASAK" xfId="1574" xr:uid="{5A66F3F5-38E8-4480-B0B6-41FF277A0088}"/>
    <cellStyle name="-_รายงานการประชุมจัดสรรกล้าไม้ วันที่ 10 ม.ค 49_2.7) MIB_CEO_THEERASAK_JULY 07" xfId="1575" xr:uid="{A15FC8C0-C397-49E0-BD00-A5331320D75B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76" xr:uid="{C37BBC71-133E-4810-B58F-1231B83C1DEF}"/>
    <cellStyle name="-_รายงานการประชุมจัดสรรกล้าไม้ วันที่ 10 ม.ค 49_5. Report HR for May 2006" xfId="1577" xr:uid="{EDF71EDD-430C-41D4-8EBC-1DA68695F04B}"/>
    <cellStyle name="-_รายงานการประชุมจัดสรรกล้าไม้ วันที่ 10 ม.ค 49_8. Report HR for August 2006" xfId="1578" xr:uid="{5FEAF455-9640-4BD8-AE0D-1BDB1AC1F517}"/>
    <cellStyle name="-_รายงานการประชุมจัดสรรกล้าไม้ วันที่ 10 ม.ค 49_Appendix C - Organization Structure-Tree Tech" xfId="1579" xr:uid="{94CD8036-8551-4FFF-8390-AED68544EE55}"/>
    <cellStyle name="-_รายงานการประชุมจัดสรรกล้าไม้ วันที่ 10 ม.ค 49_GPS" xfId="1580" xr:uid="{ABACA6EA-9976-4EF3-A1D2-F6D0ACE64210}"/>
    <cellStyle name="-_รายงานการประชุมจัดสรรกล้าไม้ วันที่ 10 ม.ค 49_Hr report_ April " xfId="1581" xr:uid="{9C5CE739-3692-4B97-B930-C8B4B7FCA9B4}"/>
    <cellStyle name="-_รายงานการประชุมจัดสรรกล้าไม้ วันที่ 10 ม.ค 49_Hr report_ May" xfId="1582" xr:uid="{4A5448A6-9413-44D3-813A-4C91B924A266}"/>
    <cellStyle name="-_รายงานการประชุมจัดสรรกล้าไม้ วันที่ 10 ม.ค 49_IT Dec." xfId="1583" xr:uid="{09E394C2-5A18-49DD-B325-13DB0A3F13BF}"/>
    <cellStyle name="-_รายงานการประชุมจัดสรรกล้าไม้ วันที่ 10 ม.ค 49_June_Aug._07 ( บัว )-MIB (1)" xfId="1584" xr:uid="{939559F4-C8B4-4517-8E6E-AD2D9D29F40F}"/>
    <cellStyle name="-_รายงานการประชุมจัดสรรกล้าไม้ วันที่ 10 ม.ค 49_June-August_07" xfId="1585" xr:uid="{CC46C490-BA29-402C-BC25-A4A1EDC213CA}"/>
    <cellStyle name="-_รายงานการประชุมจัดสรรกล้าไม้ วันที่ 10 ม.ค 49_ManPower TT Revise -Aug" xfId="1586" xr:uid="{57040567-5387-4A5A-B82A-87863F4718B2}"/>
    <cellStyle name="-_รายงานการประชุมจัดสรรกล้าไม้ วันที่ 10 ม.ค 49_MB2 BHL 2007 Q1-2 (Revise)" xfId="1587" xr:uid="{0D8C9E0F-3ACA-46C5-B798-94FD93D6B127}"/>
    <cellStyle name="-_รายงานการประชุมจัดสรรกล้าไม้ วันที่ 10 ม.ค 49_MB2 BHL 2007 Q1-2 (Revise) (1)" xfId="1588" xr:uid="{7F22D38C-EAE1-4D7F-A417-51F9A2DB66C7}"/>
    <cellStyle name="-_รายงานการประชุมจัดสรรกล้าไม้ วันที่ 10 ม.ค 49_MB2 BHL Q3-4 (REV.0606)" xfId="1589" xr:uid="{7079C25E-99A2-44A7-8890-B9FF17E5907B}"/>
    <cellStyle name="-_รายงานการประชุมจัดสรรกล้าไม้ วันที่ 10 ม.ค 49_MB2 Q1-4 50 (CEO Revise)" xfId="1590" xr:uid="{D1582677-8708-4C0F-8F8C-1102D100F141}"/>
    <cellStyle name="-_รายงานการประชุมจัดสรรกล้าไม้ วันที่ 10 ม.ค 49_MB2 Q1-4.50 (CEO.Revise)" xfId="1591" xr:uid="{C8587128-07F1-4108-8B1D-E7367F587C23}"/>
    <cellStyle name="-_รายงานการประชุมจัดสรรกล้าไม้ วันที่ 10 ม.ค 49_MB2 Q2" xfId="1592" xr:uid="{D628A23A-944C-4460-B40B-7469FED123AD}"/>
    <cellStyle name="-_รายงานการประชุมจัดสรรกล้าไม้ วันที่ 10 ม.ค 49_MB2 Q3 (Tree Tech)" xfId="1593" xr:uid="{95874221-3B4D-4383-AA05-19B157CF87E7}"/>
    <cellStyle name="-_รายงานการประชุมจัดสรรกล้าไม้ วันที่ 10 ม.ค 49_MB2 QC 2006" xfId="1594" xr:uid="{75CE4746-55CC-4613-B685-8111B228FC08}"/>
    <cellStyle name="-_รายงานการประชุมจัดสรรกล้าไม้ วันที่ 10 ม.ค 49_MBII_Acc BHQ3-4_07 (HR)" xfId="1595" xr:uid="{06A39E1B-A3A9-4A65-911B-A01C5E63BA12}"/>
    <cellStyle name="-_รายงานการประชุมจัดสรรกล้าไม้ วันที่ 10 ม.ค 49_MBII_Asstcfo_Q4" xfId="1596" xr:uid="{68569D28-A0BE-4FBD-97EF-CB050EF79B89}"/>
    <cellStyle name="-_รายงานการประชุมจัดสรรกล้าไม้ วันที่ 10 ม.ค 49_MIB Naticha_Q2_07" xfId="1597" xr:uid="{7C3B405C-512B-4052-B446-34A1F1A72492}"/>
    <cellStyle name="-_รายงานการประชุมจัดสรรกล้าไม้ วันที่ 10 ม.ค 49_MIB มิ.ย.-ส.ค. (revise)" xfId="1598" xr:uid="{83316E48-75AA-43EE-91C3-499580DC543F}"/>
    <cellStyle name="-_รายงานการประชุมจัดสรรกล้าไม้ วันที่ 10 ม.ค 49_NC Monthly Report" xfId="1599" xr:uid="{3674F86A-B35A-47D3-A1FA-0FB6E6ABC390}"/>
    <cellStyle name="-_รายงานการประชุมจัดสรรกล้าไม้ วันที่ 10 ม.ค 49_OC T Tech" xfId="1600" xr:uid="{AE32923E-EA1C-4E92-A299-8D2A6F441210}"/>
    <cellStyle name="-_รายงานการประชุมจัดสรรกล้าไม้ วันที่ 10 ม.ค 49_Report New Management_THEERASAK" xfId="1601" xr:uid="{8CD7BA97-E3D2-423C-8C6A-C3E079F92F1B}"/>
    <cellStyle name="-_รายงานการประชุมจัดสรรกล้าไม้ วันที่ 10 ม.ค 49_Revised MB2_QC_2006 (Q1&amp;Q2&amp;Q3) (1)" xfId="1602" xr:uid="{BA2F6102-7F54-4C56-82C4-33EA26FCD5ED}"/>
    <cellStyle name="-_รายงานการประชุมจัดสรรกล้าไม้ วันที่ 10 ม.ค 49_Revised MB2_QC_2006 (Q1&amp;Q2)" xfId="1603" xr:uid="{06684D3D-E20D-4CB4-8B7B-19D2CF1C8FE1}"/>
    <cellStyle name="-_รายงานการประชุมจัดสรรกล้าไม้ วันที่ 10 ม.ค 49_ก พ " xfId="1614" xr:uid="{FA74019B-0C8A-483C-902B-C1BAB7CE407B}"/>
    <cellStyle name="-_รายงานการประชุมจัดสรรกล้าไม้ วันที่ 10 ม.ค 49_การคิดต้นทุน" xfId="1615" xr:uid="{1E16AD6D-C79E-444A-8491-559F39A987D9}"/>
    <cellStyle name="-_รายงานการประชุมจัดสรรกล้าไม้ วันที่ 10 ม.ค 49_บัญชี 4_50. (version 1)" xfId="1616" xr:uid="{2D167599-A27A-4AE4-95D9-A68B64AE944A}"/>
    <cellStyle name="-_รายงานการประชุมจัดสรรกล้าไม้ วันที่ 10 ม.ค 49_บัญชี พ.ค 50" xfId="1617" xr:uid="{81851BB9-2F8E-4EA2-BA1D-F0EB377E3BCB}"/>
    <cellStyle name="-_รายงานการประชุมจัดสรรกล้าไม้ วันที่ 10 ม.ค 49_บัญชีขนส่ง-ค่าบริการ 4-3-09" xfId="1618" xr:uid="{6B0CBCFE-AFFB-4EB7-A406-D725E0B8D572}"/>
    <cellStyle name="-_รายงานการประชุมจัดสรรกล้าไม้ วันที่ 10 ม.ค 49_ไบโอทรานส์ (2)" xfId="1613" xr:uid="{3F515FD9-9467-4438-A6A6-E789D9C9939A}"/>
    <cellStyle name="-_รายงานการประชุมจัดสรรกล้าไม้ วันที่ 10 ม.ค 49_ประชุมบริษัทเมษายน50 (2)" xfId="1620" xr:uid="{334169A2-A2F5-4539-8B15-A23CA87E6EFF}"/>
    <cellStyle name="-_รายงานการประชุมจัดสรรกล้าไม้ วันที่ 10 ม.ค 49_ประชุมบริษัทเมษายน50 (3)" xfId="1621" xr:uid="{49EE8909-91C2-4144-988A-EBAB8E42BA4F}"/>
    <cellStyle name="-_รายงานการประชุมจัดสรรกล้าไม้ วันที่ 10 ม.ค 49_ประเมินผล  MB2 Q1" xfId="1619" xr:uid="{697D5D3C-850F-436B-87E3-A68DFE9AC5FB}"/>
    <cellStyle name="-_รายงานการประชุมจัดสรรกล้าไม้ วันที่ 10 ม.ค 49_ผลประเมิน MB2 Jintana Q1(ส่ง HR 12.4.50)" xfId="1622" xr:uid="{7CF53137-9744-44FB-AFEE-9C0B13879313}"/>
    <cellStyle name="-_รายงานการประชุมจัดสรรกล้าไม้ วันที่ 10 ม.ค 49_รายงานการขนส่งแยกภาค 10_07" xfId="1623" xr:uid="{7659BDB2-081F-4032-B1E0-D5D0127CB6BF}"/>
    <cellStyle name="-_รายงานการประชุมจัดสรรกล้าไม้ วันที่ 10 ม.ค 49_รายงานบอร์ด พ ค  (2)" xfId="1624" xr:uid="{FF960B23-E95E-4A02-AD98-820DB65E1DEC}"/>
    <cellStyle name="-_รายงานการประชุมจัดสรรกล้าไม้ วันที่ 10 ม.ค 49_รายงานบอร์ด ม ค " xfId="1625" xr:uid="{A7E40EC6-1DDD-4097-818D-34831B24A2F2}"/>
    <cellStyle name="-_รายงานการประชุมจัดสรรกล้าไม้ วันที่ 10 ม.ค 49_รายงานประชุมเดือนพฤษภาคม" xfId="1626" xr:uid="{A1F3AAB2-3F4F-40F5-99F6-228485A533A1}"/>
    <cellStyle name="-_รายงานการประชุมจัดสรรกล้าไม้ วันที่ 10 ม.ค 49_รายงานผลการดำเนินงาน 3_2550 Final" xfId="1627" xr:uid="{97787888-7E47-49C5-A348-42219A20DBC7}"/>
    <cellStyle name="-_รายงานการประชุมจัดสรรกล้าไม้ วันที่ 10 ม.ค 49_รายละเอียดบุคคล Q2_Department" xfId="1628" xr:uid="{D428E2DB-2344-43CD-98D4-310474542D90}"/>
    <cellStyle name="-_รายงานการประชุมจัดสรรกล้าไม้ วันที่ 10 ม.ค 49_รายละเอียดบุคคล Q4" xfId="1629" xr:uid="{51F6C586-CE05-4BF7-8919-457C6D83C19C}"/>
    <cellStyle name="-_รายงานการประชุมจัดสรรกล้าไม้ วันที่ 10 ม.ค 49_วาระบัญชี" xfId="1630" xr:uid="{18B193EC-5C5A-4E8C-8D60-550F9F3277FC}"/>
    <cellStyle name="-_รายงานการประชุมจัดสรรกล้าไม้ วันที่ 10 ม.ค 49_สรุป MB2 ไตรมาส 1_50" xfId="1631" xr:uid="{6310627C-8EAE-474E-A13F-40922DB4EEFD}"/>
    <cellStyle name="-_รายงานการประชุมจัดสรรกล้าไม้ วันที่ 10 ม.ค 49_สรุปประเมิน  MB2 Q4" xfId="1632" xr:uid="{5C0DEC92-5D80-4E88-AAB0-61DD7CE0E179}"/>
    <cellStyle name="-_รายงานการประชุมจัดสรรกล้าไม้ วันที่ 10 ม.ค 49_สรุปประเมิน  MB2 Q4_1" xfId="1633" xr:uid="{DE4F4E25-5621-4D3A-BD97-310ADBE40A2C}"/>
    <cellStyle name="-_รายงานการประชุมจัดสรรกล้าไม้ วันที่ 10 ม.ค 49_เอกสาร ชุดที่ 2" xfId="1604" xr:uid="{AF20DCD8-B384-4D40-A5F4-4EC7AC902636}"/>
    <cellStyle name="-_รายงานการประชุมจัดสรรกล้าไม้ วันที่ 10 ม.ค 49_เอกสารการประชุม  ชุดที่ 1" xfId="1605" xr:uid="{68A952ED-695D-47C2-B137-6308DA59B983}"/>
    <cellStyle name="-_รายงานการประชุมจัดสรรกล้าไม้ วันที่ 10 ม.ค 49_เอกสารการประชุม ชุดที่ 3 (version 1)" xfId="1606" xr:uid="{85780D55-0DE9-4BEB-B0C8-966BDA1C4CB2}"/>
    <cellStyle name="-_รายงานการประชุมจัดสรรกล้าไม้ วันที่ 10 ม.ค 49_เอกสารนำเสนอผลงานไตรมาส 2" xfId="1607" xr:uid="{1BFC7032-45A3-450E-8F9D-1DF81EFEDC1B}"/>
    <cellStyle name="-_รายงานการประชุมจัดสรรกล้าไม้ วันที่ 10 ม.ค 49_เอกสารประชุม" xfId="1608" xr:uid="{CFE80456-2D74-4A05-861D-45EB69D56134}"/>
    <cellStyle name="-_รายงานการประชุมจัดสรรกล้าไม้ วันที่ 10 ม.ค 49_เอกสารประชุม  NC Tree Tech No.8(นำเสนอผลงานไตรมาส2)" xfId="1609" xr:uid="{7F4C1F76-CAF3-4A1E-9502-8906C3BE4C55}"/>
    <cellStyle name="-_รายงานการประชุมจัดสรรกล้าไม้ วันที่ 10 ม.ค 49_เอกสารประชุม ชุดที่ 2(สำหรับฝ่ายจัดการ)" xfId="1610" xr:uid="{33513E2A-2F66-46B9-813F-0FEDF85F4638}"/>
    <cellStyle name="-_รายงานการประชุมจัดสรรกล้าไม้ วันที่ 10 ม.ค 49_เอกสารประชุม ชุดที่ 3" xfId="1611" xr:uid="{34FC7713-8842-4FA4-BA50-C3774965989F}"/>
    <cellStyle name="-_รายงานการประชุมจัดสรรกล้าไม้ วันที่ 10 ม.ค 49_เอกสารประชุม ชุดที่ 4" xfId="1612" xr:uid="{66CCA0FA-CB44-4810-8504-5CB034D35AF3}"/>
    <cellStyle name="-_รายงานการประชุมจัดสรรกล้าไม้ วันที่ 14 ก พ 49" xfId="1634" xr:uid="{9D0D14E3-9CEE-481B-BF15-89B7A02CD248}"/>
    <cellStyle name="-_รายงานการประชุมจัดสรรกล้าไม้ วันที่ 14 ก พ 49_1.1) MBO_CEO_THEERASAK" xfId="1635" xr:uid="{847745EA-E1F2-44C9-AC86-CE1F44665C83}"/>
    <cellStyle name="-_รายงานการประชุมจัดสรรกล้าไม้ วันที่ 14 ก พ 49_1.2) MIB_CEO_THEERASAK" xfId="1636" xr:uid="{08458992-BA49-4CAD-B6BD-A8D963F4109E}"/>
    <cellStyle name="-_รายงานการประชุมจัดสรรกล้าไม้ วันที่ 14 ก พ 49_2.7) MIB_CEO_THEERASAK_JULY 07" xfId="1637" xr:uid="{FD3CE238-2862-4D31-8ECD-087D7618224F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638" xr:uid="{51D31932-BA81-4316-899B-E395A83BFCFE}"/>
    <cellStyle name="-_รายงานการประชุมจัดสรรกล้าไม้ วันที่ 14 ก พ 49_5. Report HR for May 2006" xfId="1639" xr:uid="{DC24DB49-C742-43FD-853A-B223D5ACBE3E}"/>
    <cellStyle name="-_รายงานการประชุมจัดสรรกล้าไม้ วันที่ 14 ก พ 49_8. Report HR for August 2006" xfId="1640" xr:uid="{51664B44-FF89-4B5E-970A-B6AA49FC3640}"/>
    <cellStyle name="-_รายงานการประชุมจัดสรรกล้าไม้ วันที่ 14 ก พ 49_Appendix C - Organization Structure-Tree Tech" xfId="1641" xr:uid="{7531D593-BEE6-466A-9C45-CE176CD52BBD}"/>
    <cellStyle name="-_รายงานการประชุมจัดสรรกล้าไม้ วันที่ 14 ก พ 49_GPS" xfId="1642" xr:uid="{8BF0179A-1884-47BB-A82C-B2C8DF137EBF}"/>
    <cellStyle name="-_รายงานการประชุมจัดสรรกล้าไม้ วันที่ 14 ก พ 49_Hr report_ April " xfId="1643" xr:uid="{98DD4420-FD66-4F6C-A446-3E7839A94D08}"/>
    <cellStyle name="-_รายงานการประชุมจัดสรรกล้าไม้ วันที่ 14 ก พ 49_Hr report_ May" xfId="1644" xr:uid="{ACBB7D4E-36FC-4F5D-AD75-C73679F19A46}"/>
    <cellStyle name="-_รายงานการประชุมจัดสรรกล้าไม้ วันที่ 14 ก พ 49_IT Dec." xfId="1645" xr:uid="{9B5EBAA4-3C26-4329-A93B-D76626738F92}"/>
    <cellStyle name="-_รายงานการประชุมจัดสรรกล้าไม้ วันที่ 14 ก พ 49_June_Aug._07 ( บัว )-MIB (1)" xfId="1646" xr:uid="{4E9B3562-2243-4911-A0B0-13A35F76AA4B}"/>
    <cellStyle name="-_รายงานการประชุมจัดสรรกล้าไม้ วันที่ 14 ก พ 49_June-August_07" xfId="1647" xr:uid="{42A4BC32-C86C-49AF-B7C9-C47981265F05}"/>
    <cellStyle name="-_รายงานการประชุมจัดสรรกล้าไม้ วันที่ 14 ก พ 49_ManPower TT Revise -Aug" xfId="1648" xr:uid="{B2B5395F-917B-48F9-B0EE-ADA5BD12439F}"/>
    <cellStyle name="-_รายงานการประชุมจัดสรรกล้าไม้ วันที่ 14 ก พ 49_MB2 BHL 2007 Q1-2 (Revise)" xfId="1649" xr:uid="{E5B405FB-7BAF-4902-B229-B4F4D614382B}"/>
    <cellStyle name="-_รายงานการประชุมจัดสรรกล้าไม้ วันที่ 14 ก พ 49_MB2 BHL 2007 Q1-2 (Revise) (1)" xfId="1650" xr:uid="{711C4424-E6AB-4341-8844-0860E5762679}"/>
    <cellStyle name="-_รายงานการประชุมจัดสรรกล้าไม้ วันที่ 14 ก พ 49_MB2 BHL Q3-4 (REV.0606)" xfId="1651" xr:uid="{369CCF19-EBB2-450D-A249-93658851E96F}"/>
    <cellStyle name="-_รายงานการประชุมจัดสรรกล้าไม้ วันที่ 14 ก พ 49_MB2 Q1-4 50 (CEO Revise)" xfId="1652" xr:uid="{7A6A7AAB-31A1-4682-AF59-2719278D13CD}"/>
    <cellStyle name="-_รายงานการประชุมจัดสรรกล้าไม้ วันที่ 14 ก พ 49_MB2 Q1-4.50 (CEO.Revise)" xfId="1653" xr:uid="{885031EF-6E20-48FF-B9D9-3100F30B265F}"/>
    <cellStyle name="-_รายงานการประชุมจัดสรรกล้าไม้ วันที่ 14 ก พ 49_MB2 Q2" xfId="1654" xr:uid="{7AA43CF1-B772-418D-BF7D-0304628041D5}"/>
    <cellStyle name="-_รายงานการประชุมจัดสรรกล้าไม้ วันที่ 14 ก พ 49_MB2 Q3 (Tree Tech)" xfId="1655" xr:uid="{19694F0A-8576-4A6C-8B23-B41F44FD0D1C}"/>
    <cellStyle name="-_รายงานการประชุมจัดสรรกล้าไม้ วันที่ 14 ก พ 49_MB2 QC 2006" xfId="1656" xr:uid="{ECEFD2A2-2170-47D0-A9BB-33FD325B4792}"/>
    <cellStyle name="-_รายงานการประชุมจัดสรรกล้าไม้ วันที่ 14 ก พ 49_MBII_Acc BHQ3-4_07 (HR)" xfId="1657" xr:uid="{0E28E7FB-D805-43CE-BEAA-677A939A1A95}"/>
    <cellStyle name="-_รายงานการประชุมจัดสรรกล้าไม้ วันที่ 14 ก พ 49_MBII_Asstcfo_Q4" xfId="1658" xr:uid="{932B0CF1-52C3-43B6-B017-176EC8004766}"/>
    <cellStyle name="-_รายงานการประชุมจัดสรรกล้าไม้ วันที่ 14 ก พ 49_MIB Naticha_Q2_07" xfId="1659" xr:uid="{6F407300-68A9-4423-8278-DC5428916DB4}"/>
    <cellStyle name="-_รายงานการประชุมจัดสรรกล้าไม้ วันที่ 14 ก พ 49_MIB มิ.ย.-ส.ค. (revise)" xfId="1660" xr:uid="{9D548997-C76B-43CF-86A5-D3BDAAE033B0}"/>
    <cellStyle name="-_รายงานการประชุมจัดสรรกล้าไม้ วันที่ 14 ก พ 49_NC Monthly Report" xfId="1661" xr:uid="{9F02E340-5E67-4A08-8ADC-9664ABEB8F93}"/>
    <cellStyle name="-_รายงานการประชุมจัดสรรกล้าไม้ วันที่ 14 ก พ 49_OC T Tech" xfId="1662" xr:uid="{ED1630BE-A958-43DF-AF26-DB72B52579AF}"/>
    <cellStyle name="-_รายงานการประชุมจัดสรรกล้าไม้ วันที่ 14 ก พ 49_Report New Management_THEERASAK" xfId="1663" xr:uid="{12DEDA83-8F5B-4001-8746-BE37938E6FBF}"/>
    <cellStyle name="-_รายงานการประชุมจัดสรรกล้าไม้ วันที่ 14 ก พ 49_Revised MB2_QC_2006 (Q1&amp;Q2&amp;Q3) (1)" xfId="1664" xr:uid="{B878C6FF-8B15-40B3-8DA0-02DA8FEC841D}"/>
    <cellStyle name="-_รายงานการประชุมจัดสรรกล้าไม้ วันที่ 14 ก พ 49_Revised MB2_QC_2006 (Q1&amp;Q2)" xfId="1665" xr:uid="{0797DD50-2315-43BC-A482-8E83867DA0B1}"/>
    <cellStyle name="-_รายงานการประชุมจัดสรรกล้าไม้ วันที่ 14 ก พ 49_ก พ " xfId="1676" xr:uid="{F00F7685-0D30-4A2A-94B3-1FD50E94E140}"/>
    <cellStyle name="-_รายงานการประชุมจัดสรรกล้าไม้ วันที่ 14 ก พ 49_การคิดต้นทุน" xfId="1677" xr:uid="{A60FFFA2-40C2-474D-90D2-3E97CA0297C0}"/>
    <cellStyle name="-_รายงานการประชุมจัดสรรกล้าไม้ วันที่ 14 ก พ 49_บัญชี 4_50. (version 1)" xfId="1678" xr:uid="{29A687E8-5613-4EF0-8DD4-5B2EE1EC5A47}"/>
    <cellStyle name="-_รายงานการประชุมจัดสรรกล้าไม้ วันที่ 14 ก พ 49_บัญชี พ.ค 50" xfId="1679" xr:uid="{EACF9FC3-70AA-4413-BBD2-67040D51B508}"/>
    <cellStyle name="-_รายงานการประชุมจัดสรรกล้าไม้ วันที่ 14 ก พ 49_บัญชีขนส่ง-ค่าบริการ 4-3-09" xfId="1680" xr:uid="{59E86E06-5586-462A-B708-EFF5691CF58F}"/>
    <cellStyle name="-_รายงานการประชุมจัดสรรกล้าไม้ วันที่ 14 ก พ 49_ไบโอทรานส์ (2)" xfId="1675" xr:uid="{8C7699D3-5BDE-4EAC-9B6E-C8BC067F51ED}"/>
    <cellStyle name="-_รายงานการประชุมจัดสรรกล้าไม้ วันที่ 14 ก พ 49_ประชุมบริษัทเมษายน50 (2)" xfId="1682" xr:uid="{DA0D1D32-E60A-4DCF-A4DA-7123015E1BD8}"/>
    <cellStyle name="-_รายงานการประชุมจัดสรรกล้าไม้ วันที่ 14 ก พ 49_ประชุมบริษัทเมษายน50 (3)" xfId="1683" xr:uid="{E25702A2-8C64-4C51-9FCA-E5A3B91D38C0}"/>
    <cellStyle name="-_รายงานการประชุมจัดสรรกล้าไม้ วันที่ 14 ก พ 49_ประเมินผล  MB2 Q1" xfId="1681" xr:uid="{09B7D2BD-3D08-4184-B89C-C2184B7F5DB7}"/>
    <cellStyle name="-_รายงานการประชุมจัดสรรกล้าไม้ วันที่ 14 ก พ 49_ผลประเมิน MB2 Jintana Q1(ส่ง HR 12.4.50)" xfId="1684" xr:uid="{42D6BEA4-098B-487C-BA2C-3D6E1A8A2246}"/>
    <cellStyle name="-_รายงานการประชุมจัดสรรกล้าไม้ วันที่ 14 ก พ 49_รายงานการขนส่งแยกภาค 10_07" xfId="1685" xr:uid="{DDB67AB4-5522-4D8F-838F-66B6484AD227}"/>
    <cellStyle name="-_รายงานการประชุมจัดสรรกล้าไม้ วันที่ 14 ก พ 49_รายงานบอร์ด พ ค  (2)" xfId="1686" xr:uid="{C5645461-2970-436C-BEB6-74D8B4D2F0FA}"/>
    <cellStyle name="-_รายงานการประชุมจัดสรรกล้าไม้ วันที่ 14 ก พ 49_รายงานบอร์ด ม ค " xfId="1687" xr:uid="{2C170F71-B050-41B8-9720-09781A427B71}"/>
    <cellStyle name="-_รายงานการประชุมจัดสรรกล้าไม้ วันที่ 14 ก พ 49_รายงานประชุมเดือนพฤษภาคม" xfId="1688" xr:uid="{4E05C9C1-521D-4809-89F3-FAC7F1F0523E}"/>
    <cellStyle name="-_รายงานการประชุมจัดสรรกล้าไม้ วันที่ 14 ก พ 49_รายงานผลการดำเนินงาน 3_2550 Final" xfId="1689" xr:uid="{EA7D3C72-3079-48F9-8BD9-3536DAC43D3C}"/>
    <cellStyle name="-_รายงานการประชุมจัดสรรกล้าไม้ วันที่ 14 ก พ 49_รายละเอียดบุคคล Q2_Department" xfId="1690" xr:uid="{B52FD4FA-FC64-4828-80DE-761EF1DDAB00}"/>
    <cellStyle name="-_รายงานการประชุมจัดสรรกล้าไม้ วันที่ 14 ก พ 49_รายละเอียดบุคคล Q4" xfId="1691" xr:uid="{811BAA3A-7D98-4FB5-ADEE-E19C94262782}"/>
    <cellStyle name="-_รายงานการประชุมจัดสรรกล้าไม้ วันที่ 14 ก พ 49_วาระบัญชี" xfId="1692" xr:uid="{4312A254-C87F-42A3-9397-12A32D6C3E50}"/>
    <cellStyle name="-_รายงานการประชุมจัดสรรกล้าไม้ วันที่ 14 ก พ 49_สรุป MB2 ไตรมาส 1_50" xfId="1693" xr:uid="{131AE36F-744F-4562-8230-A8766F0D8220}"/>
    <cellStyle name="-_รายงานการประชุมจัดสรรกล้าไม้ วันที่ 14 ก พ 49_สรุปประเมิน  MB2 Q4" xfId="1694" xr:uid="{5925CE7A-F575-4887-AD98-14D16F468F8B}"/>
    <cellStyle name="-_รายงานการประชุมจัดสรรกล้าไม้ วันที่ 14 ก พ 49_สรุปประเมิน  MB2 Q4_1" xfId="1695" xr:uid="{1A7B4465-CE0C-4223-88F0-F019CF4E62E5}"/>
    <cellStyle name="-_รายงานการประชุมจัดสรรกล้าไม้ วันที่ 14 ก พ 49_เอกสาร ชุดที่ 2" xfId="1666" xr:uid="{99BFE86B-CFD9-4476-8988-C1AED9DC5C10}"/>
    <cellStyle name="-_รายงานการประชุมจัดสรรกล้าไม้ วันที่ 14 ก พ 49_เอกสารการประชุม  ชุดที่ 1" xfId="1667" xr:uid="{A5CFE683-2911-4924-A009-C78622E0D473}"/>
    <cellStyle name="-_รายงานการประชุมจัดสรรกล้าไม้ วันที่ 14 ก พ 49_เอกสารการประชุม ชุดที่ 3 (version 1)" xfId="1668" xr:uid="{EC3981EC-2C6C-42FF-8B03-71DA42BD32E7}"/>
    <cellStyle name="-_รายงานการประชุมจัดสรรกล้าไม้ วันที่ 14 ก พ 49_เอกสารนำเสนอผลงานไตรมาส 2" xfId="1669" xr:uid="{1C0ADC47-C2FF-49CD-BF28-577C7D5BFF0C}"/>
    <cellStyle name="-_รายงานการประชุมจัดสรรกล้าไม้ วันที่ 14 ก พ 49_เอกสารประชุม" xfId="1670" xr:uid="{8F1B6A77-0B71-484E-8E2E-6AB8C751D585}"/>
    <cellStyle name="-_รายงานการประชุมจัดสรรกล้าไม้ วันที่ 14 ก พ 49_เอกสารประชุม  NC Tree Tech No.8(นำเสนอผลงานไตรมาส2)" xfId="1671" xr:uid="{2ADA2CDC-F815-4412-89AF-E741D9467246}"/>
    <cellStyle name="-_รายงานการประชุมจัดสรรกล้าไม้ วันที่ 14 ก พ 49_เอกสารประชุม ชุดที่ 2(สำหรับฝ่ายจัดการ)" xfId="1672" xr:uid="{CA24B475-0C39-4360-8832-3AA7E8AC2FAC}"/>
    <cellStyle name="-_รายงานการประชุมจัดสรรกล้าไม้ วันที่ 14 ก พ 49_เอกสารประชุม ชุดที่ 3" xfId="1673" xr:uid="{94313C0A-4E60-4719-8B5B-69EEE144A603}"/>
    <cellStyle name="-_รายงานการประชุมจัดสรรกล้าไม้ วันที่ 14 ก พ 49_เอกสารประชุม ชุดที่ 4" xfId="1674" xr:uid="{BA07BDC2-9E4A-401A-A475-014948337F25}"/>
    <cellStyle name="-_รายงานการประชุมจัดสรรกล้าไม้ วันที่ 17 ม.ค 49" xfId="1696" xr:uid="{099F58CD-48F9-4BAD-A247-5141BDA69FEA}"/>
    <cellStyle name="-_รายงานการประชุมจัดสรรกล้าไม้ วันที่ 17 ม.ค 49_1.1) MBO_CEO_THEERASAK" xfId="1697" xr:uid="{717BCFD6-354F-43F1-8A42-5392D366805C}"/>
    <cellStyle name="-_รายงานการประชุมจัดสรรกล้าไม้ วันที่ 17 ม.ค 49_1.2) MIB_CEO_THEERASAK" xfId="1698" xr:uid="{D9FE60F1-2C63-4958-8664-2BBD8E0E4449}"/>
    <cellStyle name="-_รายงานการประชุมจัดสรรกล้าไม้ วันที่ 17 ม.ค 49_2.7) MIB_CEO_THEERASAK_JULY 07" xfId="1699" xr:uid="{A297183F-385A-48C5-8293-B1DB06F659B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700" xr:uid="{04F66909-861A-443A-91E2-BE6A99DFCE25}"/>
    <cellStyle name="-_รายงานการประชุมจัดสรรกล้าไม้ วันที่ 17 ม.ค 49_5. Report HR for May 2006" xfId="1701" xr:uid="{6C210A36-4840-400C-9CEA-85EBA552C9AF}"/>
    <cellStyle name="-_รายงานการประชุมจัดสรรกล้าไม้ วันที่ 17 ม.ค 49_8. Report HR for August 2006" xfId="1702" xr:uid="{E8099440-F559-4DC2-BFD1-AA33A0F9AB3B}"/>
    <cellStyle name="-_รายงานการประชุมจัดสรรกล้าไม้ วันที่ 17 ม.ค 49_Appendix C - Organization Structure-Tree Tech" xfId="1703" xr:uid="{D430B030-C066-4D6D-9B6F-EA0F09C4B687}"/>
    <cellStyle name="-_รายงานการประชุมจัดสรรกล้าไม้ วันที่ 17 ม.ค 49_GPS" xfId="1704" xr:uid="{3E645B46-CBDB-4B27-B170-98F2DC481714}"/>
    <cellStyle name="-_รายงานการประชุมจัดสรรกล้าไม้ วันที่ 17 ม.ค 49_Hr report_ April " xfId="1705" xr:uid="{7F163866-0284-47E9-9CC4-158CFA585AE1}"/>
    <cellStyle name="-_รายงานการประชุมจัดสรรกล้าไม้ วันที่ 17 ม.ค 49_Hr report_ May" xfId="1706" xr:uid="{8439AE92-FB6B-41F9-86E9-F083BE7A9076}"/>
    <cellStyle name="-_รายงานการประชุมจัดสรรกล้าไม้ วันที่ 17 ม.ค 49_IT Dec." xfId="1707" xr:uid="{F66458EC-4625-4FF1-A957-520699ADE6A3}"/>
    <cellStyle name="-_รายงานการประชุมจัดสรรกล้าไม้ วันที่ 17 ม.ค 49_June_Aug._07 ( บัว )-MIB (1)" xfId="1708" xr:uid="{BBCE1A21-63C4-4958-9642-037087A66097}"/>
    <cellStyle name="-_รายงานการประชุมจัดสรรกล้าไม้ วันที่ 17 ม.ค 49_June-August_07" xfId="1709" xr:uid="{FA30BDAC-8F24-47DD-8116-763AE42ED75A}"/>
    <cellStyle name="-_รายงานการประชุมจัดสรรกล้าไม้ วันที่ 17 ม.ค 49_ManPower TT Revise -Aug" xfId="1710" xr:uid="{75473DE2-8835-405F-AE54-3A3107F598FA}"/>
    <cellStyle name="-_รายงานการประชุมจัดสรรกล้าไม้ วันที่ 17 ม.ค 49_MB2 BHL 2007 Q1-2 (Revise)" xfId="1711" xr:uid="{5F56A798-2E81-4810-97CA-61D08D721F0C}"/>
    <cellStyle name="-_รายงานการประชุมจัดสรรกล้าไม้ วันที่ 17 ม.ค 49_MB2 BHL 2007 Q1-2 (Revise) (1)" xfId="1712" xr:uid="{654A1574-B93E-4FCD-BD7B-3B063910E15A}"/>
    <cellStyle name="-_รายงานการประชุมจัดสรรกล้าไม้ วันที่ 17 ม.ค 49_MB2 BHL Q3-4 (REV.0606)" xfId="1713" xr:uid="{F6548091-5BA7-4FD2-945C-08DD97CED198}"/>
    <cellStyle name="-_รายงานการประชุมจัดสรรกล้าไม้ วันที่ 17 ม.ค 49_MB2 Q1-4 50 (CEO Revise)" xfId="1714" xr:uid="{29AAE8F7-BE53-43BF-B602-26B83EF9DF6A}"/>
    <cellStyle name="-_รายงานการประชุมจัดสรรกล้าไม้ วันที่ 17 ม.ค 49_MB2 Q1-4.50 (CEO.Revise)" xfId="1715" xr:uid="{7236D48D-89F7-41FB-8809-23931A5DA31D}"/>
    <cellStyle name="-_รายงานการประชุมจัดสรรกล้าไม้ วันที่ 17 ม.ค 49_MB2 Q2" xfId="1716" xr:uid="{F4625643-826C-455F-A1B9-7F17A220297A}"/>
    <cellStyle name="-_รายงานการประชุมจัดสรรกล้าไม้ วันที่ 17 ม.ค 49_MB2 Q3 (Tree Tech)" xfId="1717" xr:uid="{8D398F45-DB09-4BF2-9779-E80ECAD12CF9}"/>
    <cellStyle name="-_รายงานการประชุมจัดสรรกล้าไม้ วันที่ 17 ม.ค 49_MB2 QC 2006" xfId="1718" xr:uid="{A75249B9-6F49-4935-AADF-7D049EAD0593}"/>
    <cellStyle name="-_รายงานการประชุมจัดสรรกล้าไม้ วันที่ 17 ม.ค 49_MBII_Acc BHQ3-4_07 (HR)" xfId="1719" xr:uid="{1E31E298-CECA-4524-B567-3930C97E0104}"/>
    <cellStyle name="-_รายงานการประชุมจัดสรรกล้าไม้ วันที่ 17 ม.ค 49_MBII_Asstcfo_Q4" xfId="1720" xr:uid="{57A55E56-FC29-447D-ABED-491943B0E966}"/>
    <cellStyle name="-_รายงานการประชุมจัดสรรกล้าไม้ วันที่ 17 ม.ค 49_MIB Naticha_Q2_07" xfId="1721" xr:uid="{EF84D2B0-49A2-4861-90E4-A1365603CFC8}"/>
    <cellStyle name="-_รายงานการประชุมจัดสรรกล้าไม้ วันที่ 17 ม.ค 49_MIB มิ.ย.-ส.ค. (revise)" xfId="1722" xr:uid="{85674CF1-3313-408C-AA3A-D6E6FD69EB99}"/>
    <cellStyle name="-_รายงานการประชุมจัดสรรกล้าไม้ วันที่ 17 ม.ค 49_NC Monthly Report" xfId="1723" xr:uid="{48B09578-5110-4807-8397-4039A68AC656}"/>
    <cellStyle name="-_รายงานการประชุมจัดสรรกล้าไม้ วันที่ 17 ม.ค 49_OC T Tech" xfId="1724" xr:uid="{91BBD9C5-92E2-495D-965B-EB4BE91521AB}"/>
    <cellStyle name="-_รายงานการประชุมจัดสรรกล้าไม้ วันที่ 17 ม.ค 49_Report New Management_THEERASAK" xfId="1725" xr:uid="{5C30F4A6-09BB-4EDB-9B78-ACE27624F337}"/>
    <cellStyle name="-_รายงานการประชุมจัดสรรกล้าไม้ วันที่ 17 ม.ค 49_Revised MB2_QC_2006 (Q1&amp;Q2&amp;Q3) (1)" xfId="1726" xr:uid="{890338E6-52AB-4EE6-A382-ADBA7EAA0E9E}"/>
    <cellStyle name="-_รายงานการประชุมจัดสรรกล้าไม้ วันที่ 17 ม.ค 49_Revised MB2_QC_2006 (Q1&amp;Q2)" xfId="1727" xr:uid="{7FF824C9-C648-4B51-AE74-06D4B0C1AD09}"/>
    <cellStyle name="-_รายงานการประชุมจัดสรรกล้าไม้ วันที่ 17 ม.ค 49_ก พ " xfId="1738" xr:uid="{FF627D0A-9B7B-4A7F-85E0-C1D46B693A88}"/>
    <cellStyle name="-_รายงานการประชุมจัดสรรกล้าไม้ วันที่ 17 ม.ค 49_การคิดต้นทุน" xfId="1739" xr:uid="{521099C8-9616-438C-8A5C-287A03A148A8}"/>
    <cellStyle name="-_รายงานการประชุมจัดสรรกล้าไม้ วันที่ 17 ม.ค 49_บัญชี 4_50. (version 1)" xfId="1740" xr:uid="{A81EE665-E15B-47DF-8558-CF7F8EEB7EE7}"/>
    <cellStyle name="-_รายงานการประชุมจัดสรรกล้าไม้ วันที่ 17 ม.ค 49_บัญชี พ.ค 50" xfId="1741" xr:uid="{A6968934-2147-4FB1-BAB4-8BC4D7B33CF1}"/>
    <cellStyle name="-_รายงานการประชุมจัดสรรกล้าไม้ วันที่ 17 ม.ค 49_บัญชีขนส่ง-ค่าบริการ 4-3-09" xfId="1742" xr:uid="{98475907-1899-4F25-B6C5-2A4DDFCC8D02}"/>
    <cellStyle name="-_รายงานการประชุมจัดสรรกล้าไม้ วันที่ 17 ม.ค 49_ไบโอทรานส์ (2)" xfId="1737" xr:uid="{A17B83F1-E4C8-4156-959C-18CF50A55E1B}"/>
    <cellStyle name="-_รายงานการประชุมจัดสรรกล้าไม้ วันที่ 17 ม.ค 49_ประชุมบริษัทเมษายน50 (2)" xfId="1744" xr:uid="{57D36FE9-FED2-4C84-9F09-4ADA4FF6437C}"/>
    <cellStyle name="-_รายงานการประชุมจัดสรรกล้าไม้ วันที่ 17 ม.ค 49_ประชุมบริษัทเมษายน50 (3)" xfId="1745" xr:uid="{4DC06DF0-7E64-4F10-964B-64A4434B70B7}"/>
    <cellStyle name="-_รายงานการประชุมจัดสรรกล้าไม้ วันที่ 17 ม.ค 49_ประเมินผล  MB2 Q1" xfId="1743" xr:uid="{53930EFB-126F-498E-B3B4-C38647AB3F5E}"/>
    <cellStyle name="-_รายงานการประชุมจัดสรรกล้าไม้ วันที่ 17 ม.ค 49_ผลประเมิน MB2 Jintana Q1(ส่ง HR 12.4.50)" xfId="1746" xr:uid="{7C044D52-E1FC-4487-9517-8E6D8772AB0C}"/>
    <cellStyle name="-_รายงานการประชุมจัดสรรกล้าไม้ วันที่ 17 ม.ค 49_รายงานการขนส่งแยกภาค 10_07" xfId="1747" xr:uid="{624462C1-5597-4C9B-836A-5A4F255B3DC6}"/>
    <cellStyle name="-_รายงานการประชุมจัดสรรกล้าไม้ วันที่ 17 ม.ค 49_รายงานบอร์ด พ ค  (2)" xfId="1748" xr:uid="{A4A972A5-11A8-43EF-98C3-7387BE526126}"/>
    <cellStyle name="-_รายงานการประชุมจัดสรรกล้าไม้ วันที่ 17 ม.ค 49_รายงานบอร์ด ม ค " xfId="1749" xr:uid="{A209AC36-02B9-48A4-9E3D-EEE1C02F95CF}"/>
    <cellStyle name="-_รายงานการประชุมจัดสรรกล้าไม้ วันที่ 17 ม.ค 49_รายงานประชุมเดือนพฤษภาคม" xfId="1750" xr:uid="{F703960E-019B-48D8-9753-4B01A0EB080E}"/>
    <cellStyle name="-_รายงานการประชุมจัดสรรกล้าไม้ วันที่ 17 ม.ค 49_รายงานผลการดำเนินงาน 3_2550 Final" xfId="1751" xr:uid="{03678A7F-CFD1-4B0A-B567-5D0070D30EBA}"/>
    <cellStyle name="-_รายงานการประชุมจัดสรรกล้าไม้ วันที่ 17 ม.ค 49_รายละเอียดบุคคล Q2_Department" xfId="1752" xr:uid="{17C0BBDF-4BD6-4FBC-A085-698C79CF4976}"/>
    <cellStyle name="-_รายงานการประชุมจัดสรรกล้าไม้ วันที่ 17 ม.ค 49_รายละเอียดบุคคล Q4" xfId="1753" xr:uid="{C2FC55BC-95A3-46BB-8916-5C858D40C0FA}"/>
    <cellStyle name="-_รายงานการประชุมจัดสรรกล้าไม้ วันที่ 17 ม.ค 49_วาระบัญชี" xfId="1754" xr:uid="{69CD099D-B690-46FC-9DE5-87AB7734174D}"/>
    <cellStyle name="-_รายงานการประชุมจัดสรรกล้าไม้ วันที่ 17 ม.ค 49_สรุป MB2 ไตรมาส 1_50" xfId="1755" xr:uid="{4EF7E4BD-5A2F-4E89-8393-6E5A08E58C52}"/>
    <cellStyle name="-_รายงานการประชุมจัดสรรกล้าไม้ วันที่ 17 ม.ค 49_สรุปประเมิน  MB2 Q4" xfId="1756" xr:uid="{E5347C90-EF90-4FA6-9FB4-414936284C0B}"/>
    <cellStyle name="-_รายงานการประชุมจัดสรรกล้าไม้ วันที่ 17 ม.ค 49_สรุปประเมิน  MB2 Q4_1" xfId="1757" xr:uid="{016E5C9E-436F-4227-B4B6-2A7F0C7C4853}"/>
    <cellStyle name="-_รายงานการประชุมจัดสรรกล้าไม้ วันที่ 17 ม.ค 49_เอกสาร ชุดที่ 2" xfId="1728" xr:uid="{0807AAD1-858D-4E14-AA8D-DCDB384B3C48}"/>
    <cellStyle name="-_รายงานการประชุมจัดสรรกล้าไม้ วันที่ 17 ม.ค 49_เอกสารการประชุม  ชุดที่ 1" xfId="1729" xr:uid="{23EFBEC9-FF8B-4140-B6C3-77591C30990C}"/>
    <cellStyle name="-_รายงานการประชุมจัดสรรกล้าไม้ วันที่ 17 ม.ค 49_เอกสารการประชุม ชุดที่ 3 (version 1)" xfId="1730" xr:uid="{664CBCF2-31CC-4CD1-8FF7-B8D0826CEBD2}"/>
    <cellStyle name="-_รายงานการประชุมจัดสรรกล้าไม้ วันที่ 17 ม.ค 49_เอกสารนำเสนอผลงานไตรมาส 2" xfId="1731" xr:uid="{BF8386DF-5467-42A5-9A28-278F59A8766F}"/>
    <cellStyle name="-_รายงานการประชุมจัดสรรกล้าไม้ วันที่ 17 ม.ค 49_เอกสารประชุม" xfId="1732" xr:uid="{97725874-1133-45B7-AFF1-8D3444CEADDC}"/>
    <cellStyle name="-_รายงานการประชุมจัดสรรกล้าไม้ วันที่ 17 ม.ค 49_เอกสารประชุม  NC Tree Tech No.8(นำเสนอผลงานไตรมาส2)" xfId="1733" xr:uid="{EE7AD38A-E56D-4806-900C-8B58157A2C5C}"/>
    <cellStyle name="-_รายงานการประชุมจัดสรรกล้าไม้ วันที่ 17 ม.ค 49_เอกสารประชุม ชุดที่ 2(สำหรับฝ่ายจัดการ)" xfId="1734" xr:uid="{71EDD01A-D7BA-46AE-9B46-72A6A4381492}"/>
    <cellStyle name="-_รายงานการประชุมจัดสรรกล้าไม้ วันที่ 17 ม.ค 49_เอกสารประชุม ชุดที่ 3" xfId="1735" xr:uid="{B0BBBA63-F84E-4910-86B3-FB61AADFFDCF}"/>
    <cellStyle name="-_รายงานการประชุมจัดสรรกล้าไม้ วันที่ 17 ม.ค 49_เอกสารประชุม ชุดที่ 4" xfId="1736" xr:uid="{FDEDE48D-C04C-415F-9FE5-31BF50F05B98}"/>
    <cellStyle name="-_รายงานการประชุมจัดสรรกล้าไม้ วันที่ 18 ต.ค48" xfId="1758" xr:uid="{EF1685B2-B237-4C5B-A3B1-B38F1CEA1A99}"/>
    <cellStyle name="-_รายงานการประชุมจัดสรรกล้าไม้ วันที่ 18 ต.ค48_1.1) MBO_CEO_THEERASAK" xfId="1759" xr:uid="{B9F26C88-787A-47A0-969A-C11D65AE3234}"/>
    <cellStyle name="-_รายงานการประชุมจัดสรรกล้าไม้ วันที่ 18 ต.ค48_1.2) MIB_CEO_THEERASAK" xfId="1760" xr:uid="{4BA94178-4F1C-471F-9D3B-1FF4E922FCF6}"/>
    <cellStyle name="-_รายงานการประชุมจัดสรรกล้าไม้ วันที่ 18 ต.ค48_2.7) MIB_CEO_THEERASAK_JULY 07" xfId="1761" xr:uid="{0F1A3713-5AF6-48A5-8F75-C7CB97A69803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62" xr:uid="{4AEB32E8-55C5-4B5A-8D93-8D598E28EA4B}"/>
    <cellStyle name="-_รายงานการประชุมจัดสรรกล้าไม้ วันที่ 18 ต.ค48_5. Report HR for May 2006" xfId="1763" xr:uid="{28DBFEDF-6D0A-4E89-80BA-01A82B5DF4BB}"/>
    <cellStyle name="-_รายงานการประชุมจัดสรรกล้าไม้ วันที่ 18 ต.ค48_8. Report HR for August 2006" xfId="1764" xr:uid="{0AC35F3E-9D06-4AF8-B704-2F3C0D616756}"/>
    <cellStyle name="-_รายงานการประชุมจัดสรรกล้าไม้ วันที่ 18 ต.ค48_Appendix C - Organization Structure-Tree Tech" xfId="1765" xr:uid="{1EC51F13-6573-484C-AE7F-2A6608F0C690}"/>
    <cellStyle name="-_รายงานการประชุมจัดสรรกล้าไม้ วันที่ 18 ต.ค48_GPS" xfId="1766" xr:uid="{1D6DCA2D-C179-4632-9CA1-221E69B57D0A}"/>
    <cellStyle name="-_รายงานการประชุมจัดสรรกล้าไม้ วันที่ 18 ต.ค48_Hr report_ April " xfId="1767" xr:uid="{FD2A8216-D920-4C03-A6B0-B768F3418965}"/>
    <cellStyle name="-_รายงานการประชุมจัดสรรกล้าไม้ วันที่ 18 ต.ค48_Hr report_ May" xfId="1768" xr:uid="{D416B935-4FE3-4045-BE1A-EE82E6F557C5}"/>
    <cellStyle name="-_รายงานการประชุมจัดสรรกล้าไม้ วันที่ 18 ต.ค48_IT Dec." xfId="1769" xr:uid="{E8A211A2-4E9E-4BA5-B77D-78991A3AB084}"/>
    <cellStyle name="-_รายงานการประชุมจัดสรรกล้าไม้ วันที่ 18 ต.ค48_June_Aug._07 ( บัว )-MIB (1)" xfId="1770" xr:uid="{20AB82DB-1902-4006-ADDB-CD2BE7FD4C15}"/>
    <cellStyle name="-_รายงานการประชุมจัดสรรกล้าไม้ วันที่ 18 ต.ค48_June-August_07" xfId="1771" xr:uid="{6BD8DCC0-A51C-407C-9293-DC2C8C3DED37}"/>
    <cellStyle name="-_รายงานการประชุมจัดสรรกล้าไม้ วันที่ 18 ต.ค48_ManPower TT Revise -Aug" xfId="1772" xr:uid="{9699F476-AB26-4349-A4F3-BE1DD1727FEA}"/>
    <cellStyle name="-_รายงานการประชุมจัดสรรกล้าไม้ วันที่ 18 ต.ค48_MB2 BHL 2007 Q1-2 (Revise)" xfId="1773" xr:uid="{FC0911BB-0271-42F6-AFB2-549C98AB7063}"/>
    <cellStyle name="-_รายงานการประชุมจัดสรรกล้าไม้ วันที่ 18 ต.ค48_MB2 BHL 2007 Q1-2 (Revise) (1)" xfId="1774" xr:uid="{73000F72-7620-41F6-84D4-95A10DCDFAD9}"/>
    <cellStyle name="-_รายงานการประชุมจัดสรรกล้าไม้ วันที่ 18 ต.ค48_MB2 BHL Q3-4 (REV.0606)" xfId="1775" xr:uid="{B93C04AE-B956-4BA0-9AD5-A086D7505AED}"/>
    <cellStyle name="-_รายงานการประชุมจัดสรรกล้าไม้ วันที่ 18 ต.ค48_MB2 Q1-4 50 (CEO Revise)" xfId="1776" xr:uid="{0A7CDC72-F8C0-4864-B6FD-DCAD5F4EDFF3}"/>
    <cellStyle name="-_รายงานการประชุมจัดสรรกล้าไม้ วันที่ 18 ต.ค48_MB2 Q1-4.50 (CEO.Revise)" xfId="1777" xr:uid="{7DCC7339-F68C-4BDB-BEEC-79D6C4727CC4}"/>
    <cellStyle name="-_รายงานการประชุมจัดสรรกล้าไม้ วันที่ 18 ต.ค48_MB2 Q2" xfId="1778" xr:uid="{BBF37BB7-8BCA-44D4-A000-1865C82AC2F1}"/>
    <cellStyle name="-_รายงานการประชุมจัดสรรกล้าไม้ วันที่ 18 ต.ค48_MB2 Q3 (Tree Tech)" xfId="1779" xr:uid="{01784694-D2A5-4734-9767-A32806BFEED1}"/>
    <cellStyle name="-_รายงานการประชุมจัดสรรกล้าไม้ วันที่ 18 ต.ค48_MB2 QC 2006" xfId="1780" xr:uid="{72E79348-6B97-4F70-A42F-CEA05A46B962}"/>
    <cellStyle name="-_รายงานการประชุมจัดสรรกล้าไม้ วันที่ 18 ต.ค48_MBII_Acc BHQ3-4_07 (HR)" xfId="1781" xr:uid="{1C9DBD70-C58E-47F6-A589-A5D16AC791C0}"/>
    <cellStyle name="-_รายงานการประชุมจัดสรรกล้าไม้ วันที่ 18 ต.ค48_MBII_Asstcfo_Q4" xfId="1782" xr:uid="{DD0B8010-9F5B-42E9-BECA-3720A0B05C9D}"/>
    <cellStyle name="-_รายงานการประชุมจัดสรรกล้าไม้ วันที่ 18 ต.ค48_MIB Naticha_Q2_07" xfId="1783" xr:uid="{B475BC5A-CA88-45DF-8D78-4D0423A35603}"/>
    <cellStyle name="-_รายงานการประชุมจัดสรรกล้าไม้ วันที่ 18 ต.ค48_MIB มิ.ย.-ส.ค. (revise)" xfId="1784" xr:uid="{8450C79E-8BCA-474C-A45D-55A76DD75CF1}"/>
    <cellStyle name="-_รายงานการประชุมจัดสรรกล้าไม้ วันที่ 18 ต.ค48_NC Monthly Report" xfId="1785" xr:uid="{39B0E101-030C-442D-A675-3B9E3BEEB200}"/>
    <cellStyle name="-_รายงานการประชุมจัดสรรกล้าไม้ วันที่ 18 ต.ค48_OC T Tech" xfId="1786" xr:uid="{DE374FC1-9095-41BE-A133-35CA2B04050B}"/>
    <cellStyle name="-_รายงานการประชุมจัดสรรกล้าไม้ วันที่ 18 ต.ค48_Report New Management_THEERASAK" xfId="1787" xr:uid="{2AC90C36-D85C-4B42-AEA7-0D1B3786ACBA}"/>
    <cellStyle name="-_รายงานการประชุมจัดสรรกล้าไม้ วันที่ 18 ต.ค48_Revised MB2_QC_2006 (Q1&amp;Q2&amp;Q3) (1)" xfId="1788" xr:uid="{3AF36415-BE05-4798-9363-59C216ADBC34}"/>
    <cellStyle name="-_รายงานการประชุมจัดสรรกล้าไม้ วันที่ 18 ต.ค48_Revised MB2_QC_2006 (Q1&amp;Q2)" xfId="1789" xr:uid="{C11D2BAB-DBFD-4D49-AA78-95280E51FA71}"/>
    <cellStyle name="-_รายงานการประชุมจัดสรรกล้าไม้ วันที่ 18 ต.ค48_ก พ " xfId="1800" xr:uid="{0CBF7F6D-BFAB-47E4-B6EB-38334FB8E800}"/>
    <cellStyle name="-_รายงานการประชุมจัดสรรกล้าไม้ วันที่ 18 ต.ค48_การคิดต้นทุน" xfId="1801" xr:uid="{9D10115F-76DD-4824-888C-FC437D188E18}"/>
    <cellStyle name="-_รายงานการประชุมจัดสรรกล้าไม้ วันที่ 18 ต.ค48_บัญชี 4_50. (version 1)" xfId="1802" xr:uid="{9CB4927F-5525-4E75-99B6-046ECB0B68A5}"/>
    <cellStyle name="-_รายงานการประชุมจัดสรรกล้าไม้ วันที่ 18 ต.ค48_บัญชี พ.ค 50" xfId="1803" xr:uid="{ADA6C2AF-1AC2-454E-8F5A-BD4AC7707198}"/>
    <cellStyle name="-_รายงานการประชุมจัดสรรกล้าไม้ วันที่ 18 ต.ค48_บัญชีขนส่ง-ค่าบริการ 4-3-09" xfId="1804" xr:uid="{E6C4A684-B85B-4E06-9AB3-28AA152BF7DE}"/>
    <cellStyle name="-_รายงานการประชุมจัดสรรกล้าไม้ วันที่ 18 ต.ค48_ไบโอทรานส์ (2)" xfId="1799" xr:uid="{97C8A219-3F75-45F1-9412-DF27595B9648}"/>
    <cellStyle name="-_รายงานการประชุมจัดสรรกล้าไม้ วันที่ 18 ต.ค48_ประชุมบริษัทเมษายน50 (2)" xfId="1806" xr:uid="{C915D741-9F27-4841-93CF-533BF5EDC612}"/>
    <cellStyle name="-_รายงานการประชุมจัดสรรกล้าไม้ วันที่ 18 ต.ค48_ประชุมบริษัทเมษายน50 (3)" xfId="1807" xr:uid="{9F72C926-053D-4DFE-B15B-1E26725CC0B6}"/>
    <cellStyle name="-_รายงานการประชุมจัดสรรกล้าไม้ วันที่ 18 ต.ค48_ประเมินผล  MB2 Q1" xfId="1805" xr:uid="{82F23D52-8DF9-4336-9907-F8451A1D85E0}"/>
    <cellStyle name="-_รายงานการประชุมจัดสรรกล้าไม้ วันที่ 18 ต.ค48_ผลประเมิน MB2 Jintana Q1(ส่ง HR 12.4.50)" xfId="1808" xr:uid="{66F13B2A-FFBC-438B-8B14-9002D126FC80}"/>
    <cellStyle name="-_รายงานการประชุมจัดสรรกล้าไม้ วันที่ 18 ต.ค48_รายงานการขนส่งแยกภาค 10_07" xfId="1809" xr:uid="{F7850EAA-3409-43E4-A51F-35F0FEA62684}"/>
    <cellStyle name="-_รายงานการประชุมจัดสรรกล้าไม้ วันที่ 18 ต.ค48_รายงานบอร์ด พ ค  (2)" xfId="1810" xr:uid="{ACD1AD07-23B5-493C-A47C-5D3E38E640E2}"/>
    <cellStyle name="-_รายงานการประชุมจัดสรรกล้าไม้ วันที่ 18 ต.ค48_รายงานบอร์ด ม ค " xfId="1811" xr:uid="{1D68B4ED-809F-44EB-BDE2-97E626C91177}"/>
    <cellStyle name="-_รายงานการประชุมจัดสรรกล้าไม้ วันที่ 18 ต.ค48_รายงานประชุมเดือนพฤษภาคม" xfId="1812" xr:uid="{C18F98FF-203B-44E1-8814-C6DBC1D3EC40}"/>
    <cellStyle name="-_รายงานการประชุมจัดสรรกล้าไม้ วันที่ 18 ต.ค48_รายงานผลการดำเนินงาน 3_2550 Final" xfId="1813" xr:uid="{1B4EA827-8FB8-41CE-A62E-EFD3038B691D}"/>
    <cellStyle name="-_รายงานการประชุมจัดสรรกล้าไม้ วันที่ 18 ต.ค48_รายละเอียดบุคคล Q2_Department" xfId="1814" xr:uid="{66F0548E-B3A1-49FF-B70A-8307C11D6FBF}"/>
    <cellStyle name="-_รายงานการประชุมจัดสรรกล้าไม้ วันที่ 18 ต.ค48_รายละเอียดบุคคล Q4" xfId="1815" xr:uid="{603C0338-41FD-451C-B51F-167198E56F73}"/>
    <cellStyle name="-_รายงานการประชุมจัดสรรกล้าไม้ วันที่ 18 ต.ค48_วาระบัญชี" xfId="1816" xr:uid="{70BB3CFC-A695-4F0D-B938-014DCE228F4D}"/>
    <cellStyle name="-_รายงานการประชุมจัดสรรกล้าไม้ วันที่ 18 ต.ค48_สรุป MB2 ไตรมาส 1_50" xfId="1817" xr:uid="{09C977BD-7D6F-4094-9716-BC43A9D56766}"/>
    <cellStyle name="-_รายงานการประชุมจัดสรรกล้าไม้ วันที่ 18 ต.ค48_สรุปประเมิน  MB2 Q4" xfId="1818" xr:uid="{6AC7DBF3-0EF0-4FF0-8A9F-3DEC19F6FC3F}"/>
    <cellStyle name="-_รายงานการประชุมจัดสรรกล้าไม้ วันที่ 18 ต.ค48_สรุปประเมิน  MB2 Q4_1" xfId="1819" xr:uid="{8AE7F5ED-01D0-4548-9B43-B988D7E0CA4C}"/>
    <cellStyle name="-_รายงานการประชุมจัดสรรกล้าไม้ วันที่ 18 ต.ค48_เอกสาร ชุดที่ 2" xfId="1790" xr:uid="{662076E3-E1D8-4BBC-AE5B-E2CD7C55A87C}"/>
    <cellStyle name="-_รายงานการประชุมจัดสรรกล้าไม้ วันที่ 18 ต.ค48_เอกสารการประชุม  ชุดที่ 1" xfId="1791" xr:uid="{4B3FC959-22EB-40F8-B883-2B4495190F2C}"/>
    <cellStyle name="-_รายงานการประชุมจัดสรรกล้าไม้ วันที่ 18 ต.ค48_เอกสารการประชุม ชุดที่ 3 (version 1)" xfId="1792" xr:uid="{D5AAC72C-9E8F-4CB3-984C-CCDCCD3ED0C0}"/>
    <cellStyle name="-_รายงานการประชุมจัดสรรกล้าไม้ วันที่ 18 ต.ค48_เอกสารนำเสนอผลงานไตรมาส 2" xfId="1793" xr:uid="{9AEC61F0-E534-4F94-807B-B9843D8DC6FA}"/>
    <cellStyle name="-_รายงานการประชุมจัดสรรกล้าไม้ วันที่ 18 ต.ค48_เอกสารประชุม" xfId="1794" xr:uid="{AF778ECA-617F-4CFF-86DE-3A94AE8E559C}"/>
    <cellStyle name="-_รายงานการประชุมจัดสรรกล้าไม้ วันที่ 18 ต.ค48_เอกสารประชุม  NC Tree Tech No.8(นำเสนอผลงานไตรมาส2)" xfId="1795" xr:uid="{DAF5B616-D16A-4735-AC0D-E1C40C8DC9B7}"/>
    <cellStyle name="-_รายงานการประชุมจัดสรรกล้าไม้ วันที่ 18 ต.ค48_เอกสารประชุม ชุดที่ 2(สำหรับฝ่ายจัดการ)" xfId="1796" xr:uid="{B63D7954-0C2C-4531-BB3C-BF147AEDB47D}"/>
    <cellStyle name="-_รายงานการประชุมจัดสรรกล้าไม้ วันที่ 18 ต.ค48_เอกสารประชุม ชุดที่ 3" xfId="1797" xr:uid="{A60C8AFF-C134-4089-ADF2-2BEB77A7B5E7}"/>
    <cellStyle name="-_รายงานการประชุมจัดสรรกล้าไม้ วันที่ 18 ต.ค48_เอกสารประชุม ชุดที่ 4" xfId="1798" xr:uid="{9193F65F-445F-4E2C-AB57-DC6708529994}"/>
    <cellStyle name="-_รายงานการประชุมจัดสรรกล้าไม้ วันที่ 21 กุมภาพันธ์ 49" xfId="1820" xr:uid="{997226A4-B173-42F8-A990-CFD782C0123D}"/>
    <cellStyle name="-_รายงานการประชุมจัดสรรกล้าไม้ วันที่ 21 กุมภาพันธ์ 49(ต่าม)" xfId="1821" xr:uid="{D039600B-2992-42BA-BFB3-A97E2EF03E0C}"/>
    <cellStyle name="-_รายงานการประชุมจัดสรรกล้าไม้ วันที่ 21 กุมภาพันธ์ 49(ต่าม)_1.1) MBO_CEO_THEERASAK" xfId="1822" xr:uid="{C90F5B63-C2AA-4847-A222-F573B6E3FDEC}"/>
    <cellStyle name="-_รายงานการประชุมจัดสรรกล้าไม้ วันที่ 21 กุมภาพันธ์ 49(ต่าม)_1.2) MIB_CEO_THEERASAK" xfId="1823" xr:uid="{5B881149-8DC4-4234-A449-69340D5CF871}"/>
    <cellStyle name="-_รายงานการประชุมจัดสรรกล้าไม้ วันที่ 21 กุมภาพันธ์ 49(ต่าม)_2.7) MIB_CEO_THEERASAK_JULY 07" xfId="1824" xr:uid="{C610BACA-AC18-4AB9-85C1-171028093182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825" xr:uid="{B4F78BCC-C9B5-4C7E-AE5B-25272DABC61C}"/>
    <cellStyle name="-_รายงานการประชุมจัดสรรกล้าไม้ วันที่ 21 กุมภาพันธ์ 49(ต่าม)_5. Report HR for May 2006" xfId="1826" xr:uid="{DE78942D-13FE-4AA7-9F0A-65775368447F}"/>
    <cellStyle name="-_รายงานการประชุมจัดสรรกล้าไม้ วันที่ 21 กุมภาพันธ์ 49(ต่าม)_8. Report HR for August 2006" xfId="1827" xr:uid="{22ADE410-3E60-49B6-AF04-836EC5763056}"/>
    <cellStyle name="-_รายงานการประชุมจัดสรรกล้าไม้ วันที่ 21 กุมภาพันธ์ 49(ต่าม)_Appendix C - Organization Structure-Tree Tech" xfId="1828" xr:uid="{543F6685-EAF0-4889-9B6B-DF5A4A65A308}"/>
    <cellStyle name="-_รายงานการประชุมจัดสรรกล้าไม้ วันที่ 21 กุมภาพันธ์ 49(ต่าม)_GPS" xfId="1829" xr:uid="{9B62DFA7-9655-413C-BEF9-E7C8F9EA3E28}"/>
    <cellStyle name="-_รายงานการประชุมจัดสรรกล้าไม้ วันที่ 21 กุมภาพันธ์ 49(ต่าม)_Hr report_ April " xfId="1830" xr:uid="{37A13E9D-0A6D-4C56-A41A-4DBA2A8A97FB}"/>
    <cellStyle name="-_รายงานการประชุมจัดสรรกล้าไม้ วันที่ 21 กุมภาพันธ์ 49(ต่าม)_Hr report_ May" xfId="1831" xr:uid="{25C99B1F-C396-480F-8C5F-37BA36D5B966}"/>
    <cellStyle name="-_รายงานการประชุมจัดสรรกล้าไม้ วันที่ 21 กุมภาพันธ์ 49(ต่าม)_IT Dec." xfId="1832" xr:uid="{6184A9FA-FF28-45E5-BFB9-A9ADDE185220}"/>
    <cellStyle name="-_รายงานการประชุมจัดสรรกล้าไม้ วันที่ 21 กุมภาพันธ์ 49(ต่าม)_June_Aug._07 ( บัว )-MIB (1)" xfId="1833" xr:uid="{441BE0E3-2C21-401B-BDA4-9A8C70F31CAF}"/>
    <cellStyle name="-_รายงานการประชุมจัดสรรกล้าไม้ วันที่ 21 กุมภาพันธ์ 49(ต่าม)_June-August_07" xfId="1834" xr:uid="{1F8A2D77-AD0E-4213-BAAF-990838284558}"/>
    <cellStyle name="-_รายงานการประชุมจัดสรรกล้าไม้ วันที่ 21 กุมภาพันธ์ 49(ต่าม)_ManPower TT Revise -Aug" xfId="1835" xr:uid="{5DF4604C-3117-4C14-B62B-79CF59D65896}"/>
    <cellStyle name="-_รายงานการประชุมจัดสรรกล้าไม้ วันที่ 21 กุมภาพันธ์ 49(ต่าม)_MB2 BHL 2007 Q1-2 (Revise)" xfId="1836" xr:uid="{A423D04A-9E5D-4E2B-A1F5-D95FB951B7DA}"/>
    <cellStyle name="-_รายงานการประชุมจัดสรรกล้าไม้ วันที่ 21 กุมภาพันธ์ 49(ต่าม)_MB2 BHL 2007 Q1-2 (Revise) (1)" xfId="1837" xr:uid="{3FB09E83-4510-428B-97E6-4F503D1E7F7E}"/>
    <cellStyle name="-_รายงานการประชุมจัดสรรกล้าไม้ วันที่ 21 กุมภาพันธ์ 49(ต่าม)_MB2 BHL Q3-4 (REV.0606)" xfId="1838" xr:uid="{F6757B6A-2C26-4751-9F5F-49B2B73C55FB}"/>
    <cellStyle name="-_รายงานการประชุมจัดสรรกล้าไม้ วันที่ 21 กุมภาพันธ์ 49(ต่าม)_MB2 Q1-4 50 (CEO Revise)" xfId="1839" xr:uid="{DFFBC7BC-C82D-4906-AAB2-B05CCD1F3AA7}"/>
    <cellStyle name="-_รายงานการประชุมจัดสรรกล้าไม้ วันที่ 21 กุมภาพันธ์ 49(ต่าม)_MB2 Q1-4.50 (CEO.Revise)" xfId="1840" xr:uid="{D428FA60-F0E3-4EFA-974A-A18F00D0793C}"/>
    <cellStyle name="-_รายงานการประชุมจัดสรรกล้าไม้ วันที่ 21 กุมภาพันธ์ 49(ต่าม)_MB2 Q2" xfId="1841" xr:uid="{DA02A035-BD81-4742-BF49-34382EF80B4E}"/>
    <cellStyle name="-_รายงานการประชุมจัดสรรกล้าไม้ วันที่ 21 กุมภาพันธ์ 49(ต่าม)_MB2 Q3 (Tree Tech)" xfId="1842" xr:uid="{2328D60D-E1F9-4D05-8B1D-8F69C521954A}"/>
    <cellStyle name="-_รายงานการประชุมจัดสรรกล้าไม้ วันที่ 21 กุมภาพันธ์ 49(ต่าม)_MB2 QC 2006" xfId="1843" xr:uid="{E379FF33-93B5-4340-9057-E086A950F881}"/>
    <cellStyle name="-_รายงานการประชุมจัดสรรกล้าไม้ วันที่ 21 กุมภาพันธ์ 49(ต่าม)_MBII_Acc BHQ3-4_07 (HR)" xfId="1844" xr:uid="{6F6B349B-70E6-4979-9EDE-EC3A2651EF13}"/>
    <cellStyle name="-_รายงานการประชุมจัดสรรกล้าไม้ วันที่ 21 กุมภาพันธ์ 49(ต่าม)_MBII_Asstcfo_Q4" xfId="1845" xr:uid="{72513DCA-6828-43E8-9383-FEF9DA286C7E}"/>
    <cellStyle name="-_รายงานการประชุมจัดสรรกล้าไม้ วันที่ 21 กุมภาพันธ์ 49(ต่าม)_MIB Naticha_Q2_07" xfId="1846" xr:uid="{0C418232-36DE-42F7-8099-D230A27B9C48}"/>
    <cellStyle name="-_รายงานการประชุมจัดสรรกล้าไม้ วันที่ 21 กุมภาพันธ์ 49(ต่าม)_MIB มิ.ย.-ส.ค. (revise)" xfId="1847" xr:uid="{1C25F0F3-F615-4EE4-886C-13D4855D1D6F}"/>
    <cellStyle name="-_รายงานการประชุมจัดสรรกล้าไม้ วันที่ 21 กุมภาพันธ์ 49(ต่าม)_NC Monthly Report" xfId="1848" xr:uid="{2374C7B5-3C3F-44FB-B6D4-342823450C8C}"/>
    <cellStyle name="-_รายงานการประชุมจัดสรรกล้าไม้ วันที่ 21 กุมภาพันธ์ 49(ต่าม)_OC T Tech" xfId="1849" xr:uid="{A61E8683-DD62-4A0E-96BC-FA7E5475B8B8}"/>
    <cellStyle name="-_รายงานการประชุมจัดสรรกล้าไม้ วันที่ 21 กุมภาพันธ์ 49(ต่าม)_Report New Management_THEERASAK" xfId="1850" xr:uid="{DB5C62D9-9B35-42F2-B72F-F0E75F88C475}"/>
    <cellStyle name="-_รายงานการประชุมจัดสรรกล้าไม้ วันที่ 21 กุมภาพันธ์ 49(ต่าม)_Revised MB2_QC_2006 (Q1&amp;Q2&amp;Q3) (1)" xfId="1851" xr:uid="{A33C8D37-B118-46D4-9255-89453EDC67FC}"/>
    <cellStyle name="-_รายงานการประชุมจัดสรรกล้าไม้ วันที่ 21 กุมภาพันธ์ 49(ต่าม)_Revised MB2_QC_2006 (Q1&amp;Q2)" xfId="1852" xr:uid="{74A382A4-7CC3-486E-BFE5-28C9E2DEF4C1}"/>
    <cellStyle name="-_รายงานการประชุมจัดสรรกล้าไม้ วันที่ 21 กุมภาพันธ์ 49(ต่าม)_ก พ " xfId="1863" xr:uid="{4981EE7B-6D1E-4723-A24F-D6B7D59CF7AF}"/>
    <cellStyle name="-_รายงานการประชุมจัดสรรกล้าไม้ วันที่ 21 กุมภาพันธ์ 49(ต่าม)_การคิดต้นทุน" xfId="1864" xr:uid="{580CD72E-61C7-4345-9E67-5D7F04AAA44B}"/>
    <cellStyle name="-_รายงานการประชุมจัดสรรกล้าไม้ วันที่ 21 กุมภาพันธ์ 49(ต่าม)_บัญชี 4_50. (version 1)" xfId="1865" xr:uid="{B2BA05A7-43EB-4A4E-877C-4F86AE3D3CD1}"/>
    <cellStyle name="-_รายงานการประชุมจัดสรรกล้าไม้ วันที่ 21 กุมภาพันธ์ 49(ต่าม)_บัญชี พ.ค 50" xfId="1866" xr:uid="{CDABB75F-4E77-4674-9D92-090F6DEFCA98}"/>
    <cellStyle name="-_รายงานการประชุมจัดสรรกล้าไม้ วันที่ 21 กุมภาพันธ์ 49(ต่าม)_บัญชีขนส่ง-ค่าบริการ 4-3-09" xfId="1867" xr:uid="{F97A98C6-FBFC-4F9A-8A08-724C3C634B42}"/>
    <cellStyle name="-_รายงานการประชุมจัดสรรกล้าไม้ วันที่ 21 กุมภาพันธ์ 49(ต่าม)_ไบโอทรานส์ (2)" xfId="1862" xr:uid="{1336FD1C-D451-4ACD-BCC3-B2967649A451}"/>
    <cellStyle name="-_รายงานการประชุมจัดสรรกล้าไม้ วันที่ 21 กุมภาพันธ์ 49(ต่าม)_ประชุมบริษัทเมษายน50 (2)" xfId="1869" xr:uid="{139E6701-9D44-4C9F-8552-F7A3A06064C9}"/>
    <cellStyle name="-_รายงานการประชุมจัดสรรกล้าไม้ วันที่ 21 กุมภาพันธ์ 49(ต่าม)_ประชุมบริษัทเมษายน50 (3)" xfId="1870" xr:uid="{B5C09810-B1E3-4642-9D01-B00B9FEE36D2}"/>
    <cellStyle name="-_รายงานการประชุมจัดสรรกล้าไม้ วันที่ 21 กุมภาพันธ์ 49(ต่าม)_ประเมินผล  MB2 Q1" xfId="1868" xr:uid="{F6FDAAA3-8D7E-4455-B72D-5E7F10A71754}"/>
    <cellStyle name="-_รายงานการประชุมจัดสรรกล้าไม้ วันที่ 21 กุมภาพันธ์ 49(ต่าม)_ผลประเมิน MB2 Jintana Q1(ส่ง HR 12.4.50)" xfId="1871" xr:uid="{FA293130-5EE2-4BE8-92D3-3BBD5D42A261}"/>
    <cellStyle name="-_รายงานการประชุมจัดสรรกล้าไม้ วันที่ 21 กุมภาพันธ์ 49(ต่าม)_รายงานการขนส่งแยกภาค 10_07" xfId="1872" xr:uid="{4E73C9F9-E110-4021-954D-1FB264DEFD71}"/>
    <cellStyle name="-_รายงานการประชุมจัดสรรกล้าไม้ วันที่ 21 กุมภาพันธ์ 49(ต่าม)_รายงานบอร์ด พ ค  (2)" xfId="1873" xr:uid="{A6A9BB07-E4AD-4498-8924-D4A27C84EAA8}"/>
    <cellStyle name="-_รายงานการประชุมจัดสรรกล้าไม้ วันที่ 21 กุมภาพันธ์ 49(ต่าม)_รายงานบอร์ด ม ค " xfId="1874" xr:uid="{565D1081-E604-48BD-9DE4-729F4E8B86D1}"/>
    <cellStyle name="-_รายงานการประชุมจัดสรรกล้าไม้ วันที่ 21 กุมภาพันธ์ 49(ต่าม)_รายงานประชุมเดือนพฤษภาคม" xfId="1875" xr:uid="{4E9B0BDA-1F7B-4A4F-BD40-DEA03AE6C698}"/>
    <cellStyle name="-_รายงานการประชุมจัดสรรกล้าไม้ วันที่ 21 กุมภาพันธ์ 49(ต่าม)_รายงานผลการดำเนินงาน 3_2550 Final" xfId="1876" xr:uid="{907C5A93-1B6C-4E24-B6AF-C678B567593A}"/>
    <cellStyle name="-_รายงานการประชุมจัดสรรกล้าไม้ วันที่ 21 กุมภาพันธ์ 49(ต่าม)_รายละเอียดบุคคล Q2_Department" xfId="1877" xr:uid="{2669283A-4A39-4CE6-BE81-8CCB27BF1A4F}"/>
    <cellStyle name="-_รายงานการประชุมจัดสรรกล้าไม้ วันที่ 21 กุมภาพันธ์ 49(ต่าม)_รายละเอียดบุคคล Q4" xfId="1878" xr:uid="{D69C99A9-0790-44C6-84C7-0F265C164949}"/>
    <cellStyle name="-_รายงานการประชุมจัดสรรกล้าไม้ วันที่ 21 กุมภาพันธ์ 49(ต่าม)_วาระบัญชี" xfId="1879" xr:uid="{7AFFE4BC-CA1A-439E-8C5C-E60C74B18956}"/>
    <cellStyle name="-_รายงานการประชุมจัดสรรกล้าไม้ วันที่ 21 กุมภาพันธ์ 49(ต่าม)_สรุป MB2 ไตรมาส 1_50" xfId="1880" xr:uid="{9FCCD857-4A17-4689-919F-BF7F687F371D}"/>
    <cellStyle name="-_รายงานการประชุมจัดสรรกล้าไม้ วันที่ 21 กุมภาพันธ์ 49(ต่าม)_สรุปประเมิน  MB2 Q4" xfId="1881" xr:uid="{866840DC-5806-4ED3-8497-17C4DB4E3D73}"/>
    <cellStyle name="-_รายงานการประชุมจัดสรรกล้าไม้ วันที่ 21 กุมภาพันธ์ 49(ต่าม)_สรุปประเมิน  MB2 Q4_1" xfId="1882" xr:uid="{1FC34A78-1192-46FD-8B9E-14D3A88BDB20}"/>
    <cellStyle name="-_รายงานการประชุมจัดสรรกล้าไม้ วันที่ 21 กุมภาพันธ์ 49(ต่าม)_เอกสาร ชุดที่ 2" xfId="1853" xr:uid="{AF4F6EAC-8555-4D87-AA29-67470BAC9845}"/>
    <cellStyle name="-_รายงานการประชุมจัดสรรกล้าไม้ วันที่ 21 กุมภาพันธ์ 49(ต่าม)_เอกสารการประชุม  ชุดที่ 1" xfId="1854" xr:uid="{D61325E0-0952-43E1-864D-12F53EC9F65C}"/>
    <cellStyle name="-_รายงานการประชุมจัดสรรกล้าไม้ วันที่ 21 กุมภาพันธ์ 49(ต่าม)_เอกสารการประชุม ชุดที่ 3 (version 1)" xfId="1855" xr:uid="{866109AA-5250-4A8E-B83B-03449FC00D43}"/>
    <cellStyle name="-_รายงานการประชุมจัดสรรกล้าไม้ วันที่ 21 กุมภาพันธ์ 49(ต่าม)_เอกสารนำเสนอผลงานไตรมาส 2" xfId="1856" xr:uid="{18BA9F52-E7D3-4E28-8EAA-4D86070DDD8F}"/>
    <cellStyle name="-_รายงานการประชุมจัดสรรกล้าไม้ วันที่ 21 กุมภาพันธ์ 49(ต่าม)_เอกสารประชุม" xfId="1857" xr:uid="{61FF31CE-8734-498F-9760-320336245729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58" xr:uid="{136C989D-51D1-484A-BA0B-299E97BE9EEF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59" xr:uid="{50800FB8-F5EB-46BC-966A-26B8194C83F8}"/>
    <cellStyle name="-_รายงานการประชุมจัดสรรกล้าไม้ วันที่ 21 กุมภาพันธ์ 49(ต่าม)_เอกสารประชุม ชุดที่ 3" xfId="1860" xr:uid="{AEFFD151-B118-4E5E-9B0E-6842E37B2C09}"/>
    <cellStyle name="-_รายงานการประชุมจัดสรรกล้าไม้ วันที่ 21 กุมภาพันธ์ 49(ต่าม)_เอกสารประชุม ชุดที่ 4" xfId="1861" xr:uid="{9C9DB089-CF6D-452B-996A-DFF6A5DFAB3F}"/>
    <cellStyle name="-_รายงานการประชุมจัดสรรกล้าไม้ วันที่ 21 กุมภาพันธ์ 49_1.1) MBO_CEO_THEERASAK" xfId="1883" xr:uid="{5C98FC92-7363-44C6-95CA-676147380B39}"/>
    <cellStyle name="-_รายงานการประชุมจัดสรรกล้าไม้ วันที่ 21 กุมภาพันธ์ 49_1.2) MIB_CEO_THEERASAK" xfId="1884" xr:uid="{7E222CF2-F860-437E-B993-9B8698C445E5}"/>
    <cellStyle name="-_รายงานการประชุมจัดสรรกล้าไม้ วันที่ 21 กุมภาพันธ์ 49_2.7) MIB_CEO_THEERASAK_JULY 07" xfId="1885" xr:uid="{7F31CE4F-35CD-40D4-A62D-2CE151ACA7C2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86" xr:uid="{5358080D-492E-4E69-95F1-6898B78BDDEB}"/>
    <cellStyle name="-_รายงานการประชุมจัดสรรกล้าไม้ วันที่ 21 กุมภาพันธ์ 49_5. Report HR for May 2006" xfId="1887" xr:uid="{B300F6E7-86E3-40ED-9061-08549707F304}"/>
    <cellStyle name="-_รายงานการประชุมจัดสรรกล้าไม้ วันที่ 21 กุมภาพันธ์ 49_8. Report HR for August 2006" xfId="1888" xr:uid="{7F311448-716F-4A17-A698-FF0D645DA838}"/>
    <cellStyle name="-_รายงานการประชุมจัดสรรกล้าไม้ วันที่ 21 กุมภาพันธ์ 49_Appendix C - Organization Structure-Tree Tech" xfId="1889" xr:uid="{B8A62463-2766-4666-A712-9B788DC82843}"/>
    <cellStyle name="-_รายงานการประชุมจัดสรรกล้าไม้ วันที่ 21 กุมภาพันธ์ 49_GPS" xfId="1890" xr:uid="{662FF335-3957-4032-A578-FC282FD81428}"/>
    <cellStyle name="-_รายงานการประชุมจัดสรรกล้าไม้ วันที่ 21 กุมภาพันธ์ 49_Hr report_ April " xfId="1891" xr:uid="{EA9A517F-324C-4DA6-B5EA-155799D4CAE8}"/>
    <cellStyle name="-_รายงานการประชุมจัดสรรกล้าไม้ วันที่ 21 กุมภาพันธ์ 49_Hr report_ May" xfId="1892" xr:uid="{D963A807-086A-4040-9FBF-ECFA9CC4D204}"/>
    <cellStyle name="-_รายงานการประชุมจัดสรรกล้าไม้ วันที่ 21 กุมภาพันธ์ 49_IT Dec." xfId="1893" xr:uid="{018FF232-6D51-442E-AB7B-A43B2D9B6128}"/>
    <cellStyle name="-_รายงานการประชุมจัดสรรกล้าไม้ วันที่ 21 กุมภาพันธ์ 49_June_Aug._07 ( บัว )-MIB (1)" xfId="1894" xr:uid="{EB15C175-4132-42A6-B143-316153D8B57F}"/>
    <cellStyle name="-_รายงานการประชุมจัดสรรกล้าไม้ วันที่ 21 กุมภาพันธ์ 49_June-August_07" xfId="1895" xr:uid="{C4DF7025-2860-454F-8B00-6888AEE82215}"/>
    <cellStyle name="-_รายงานการประชุมจัดสรรกล้าไม้ วันที่ 21 กุมภาพันธ์ 49_ManPower TT Revise -Aug" xfId="1896" xr:uid="{5AA81795-F0E8-44C6-B818-2DA17B54225C}"/>
    <cellStyle name="-_รายงานการประชุมจัดสรรกล้าไม้ วันที่ 21 กุมภาพันธ์ 49_MB2 BHL 2007 Q1-2 (Revise)" xfId="1897" xr:uid="{1BAA2299-A047-4327-83E7-ABC2862C583B}"/>
    <cellStyle name="-_รายงานการประชุมจัดสรรกล้าไม้ วันที่ 21 กุมภาพันธ์ 49_MB2 BHL 2007 Q1-2 (Revise) (1)" xfId="1898" xr:uid="{7D6C3876-44D6-4664-96C9-4DC8EBD83D45}"/>
    <cellStyle name="-_รายงานการประชุมจัดสรรกล้าไม้ วันที่ 21 กุมภาพันธ์ 49_MB2 BHL Q3-4 (REV.0606)" xfId="1899" xr:uid="{C9503E41-269B-46D6-B7B5-93B26BAB2D0B}"/>
    <cellStyle name="-_รายงานการประชุมจัดสรรกล้าไม้ วันที่ 21 กุมภาพันธ์ 49_MB2 Q1-4 50 (CEO Revise)" xfId="1900" xr:uid="{E16B3709-91B2-4316-831C-177C49D4E19B}"/>
    <cellStyle name="-_รายงานการประชุมจัดสรรกล้าไม้ วันที่ 21 กุมภาพันธ์ 49_MB2 Q1-4.50 (CEO.Revise)" xfId="1901" xr:uid="{C2389892-7005-45CD-AAAC-385676FA5A64}"/>
    <cellStyle name="-_รายงานการประชุมจัดสรรกล้าไม้ วันที่ 21 กุมภาพันธ์ 49_MB2 Q2" xfId="1902" xr:uid="{879FA23B-D060-4E55-855B-29AD2D324E98}"/>
    <cellStyle name="-_รายงานการประชุมจัดสรรกล้าไม้ วันที่ 21 กุมภาพันธ์ 49_MB2 Q3 (Tree Tech)" xfId="1903" xr:uid="{8AEB1423-FB53-410E-BC03-C99EC62FD728}"/>
    <cellStyle name="-_รายงานการประชุมจัดสรรกล้าไม้ วันที่ 21 กุมภาพันธ์ 49_MB2 QC 2006" xfId="1904" xr:uid="{2330168D-5EAA-4FCB-B4D8-D415404594E7}"/>
    <cellStyle name="-_รายงานการประชุมจัดสรรกล้าไม้ วันที่ 21 กุมภาพันธ์ 49_MBII_Acc BHQ3-4_07 (HR)" xfId="1905" xr:uid="{BE3D0ED0-373B-4176-A0A0-73584B596103}"/>
    <cellStyle name="-_รายงานการประชุมจัดสรรกล้าไม้ วันที่ 21 กุมภาพันธ์ 49_MBII_Asstcfo_Q4" xfId="1906" xr:uid="{867635A3-5B8D-4BDC-9665-3D82C73F6AF9}"/>
    <cellStyle name="-_รายงานการประชุมจัดสรรกล้าไม้ วันที่ 21 กุมภาพันธ์ 49_MIB Naticha_Q2_07" xfId="1907" xr:uid="{13E371A4-B469-4C5F-98F8-295DEB6B395A}"/>
    <cellStyle name="-_รายงานการประชุมจัดสรรกล้าไม้ วันที่ 21 กุมภาพันธ์ 49_MIB มิ.ย.-ส.ค. (revise)" xfId="1908" xr:uid="{A03ABAAE-DF8E-430B-AD3C-84B5E702A7F4}"/>
    <cellStyle name="-_รายงานการประชุมจัดสรรกล้าไม้ วันที่ 21 กุมภาพันธ์ 49_NC Monthly Report" xfId="1909" xr:uid="{2A5953BC-40A3-4D78-BFDB-4C30787C49C6}"/>
    <cellStyle name="-_รายงานการประชุมจัดสรรกล้าไม้ วันที่ 21 กุมภาพันธ์ 49_OC T Tech" xfId="1910" xr:uid="{77F54187-5369-47BA-B85D-4EF2DF2A3AA6}"/>
    <cellStyle name="-_รายงานการประชุมจัดสรรกล้าไม้ วันที่ 21 กุมภาพันธ์ 49_Report New Management_THEERASAK" xfId="1911" xr:uid="{D6494351-0EE4-4F25-99BB-6B5AF17C1E07}"/>
    <cellStyle name="-_รายงานการประชุมจัดสรรกล้าไม้ วันที่ 21 กุมภาพันธ์ 49_Revised MB2_QC_2006 (Q1&amp;Q2&amp;Q3) (1)" xfId="1912" xr:uid="{CE443341-4BAE-4CCA-BE52-79EC38785355}"/>
    <cellStyle name="-_รายงานการประชุมจัดสรรกล้าไม้ วันที่ 21 กุมภาพันธ์ 49_Revised MB2_QC_2006 (Q1&amp;Q2)" xfId="1913" xr:uid="{6E75F1DF-8170-470D-B117-3E4DD0686223}"/>
    <cellStyle name="-_รายงานการประชุมจัดสรรกล้าไม้ วันที่ 21 กุมภาพันธ์ 49_ก พ " xfId="1924" xr:uid="{F012A5A2-AEA1-4F37-831C-4FC2C6CEA53C}"/>
    <cellStyle name="-_รายงานการประชุมจัดสรรกล้าไม้ วันที่ 21 กุมภาพันธ์ 49_การคิดต้นทุน" xfId="1925" xr:uid="{AF69E61D-4C7E-44E1-9706-CA19E126DD0B}"/>
    <cellStyle name="-_รายงานการประชุมจัดสรรกล้าไม้ วันที่ 21 กุมภาพันธ์ 49_บัญชี 4_50. (version 1)" xfId="1926" xr:uid="{D32E2833-99BF-42A2-A91B-E7E85B0E0B41}"/>
    <cellStyle name="-_รายงานการประชุมจัดสรรกล้าไม้ วันที่ 21 กุมภาพันธ์ 49_บัญชี พ.ค 50" xfId="1927" xr:uid="{9B5F8AB8-EBD5-4D70-A637-AFE38F0AD341}"/>
    <cellStyle name="-_รายงานการประชุมจัดสรรกล้าไม้ วันที่ 21 กุมภาพันธ์ 49_บัญชีขนส่ง-ค่าบริการ 4-3-09" xfId="1928" xr:uid="{6E4977F5-6208-4BA8-B306-694D51AAB3A4}"/>
    <cellStyle name="-_รายงานการประชุมจัดสรรกล้าไม้ วันที่ 21 กุมภาพันธ์ 49_ไบโอทรานส์ (2)" xfId="1923" xr:uid="{B6C4BA7E-4DD4-4175-8737-6165BD0A7C74}"/>
    <cellStyle name="-_รายงานการประชุมจัดสรรกล้าไม้ วันที่ 21 กุมภาพันธ์ 49_ประชุมบริษัทเมษายน50 (2)" xfId="1930" xr:uid="{DF719833-B246-4344-B984-0D29D7925630}"/>
    <cellStyle name="-_รายงานการประชุมจัดสรรกล้าไม้ วันที่ 21 กุมภาพันธ์ 49_ประชุมบริษัทเมษายน50 (3)" xfId="1931" xr:uid="{37122CD7-C682-444D-9CD4-0B241BCCE77A}"/>
    <cellStyle name="-_รายงานการประชุมจัดสรรกล้าไม้ วันที่ 21 กุมภาพันธ์ 49_ประเมินผล  MB2 Q1" xfId="1929" xr:uid="{58D12D98-96E2-46CF-AE50-442EC5D3EC7A}"/>
    <cellStyle name="-_รายงานการประชุมจัดสรรกล้าไม้ วันที่ 21 กุมภาพันธ์ 49_ผลประเมิน MB2 Jintana Q1(ส่ง HR 12.4.50)" xfId="1932" xr:uid="{A20F6177-2D79-4B60-8FD8-9647454BDE59}"/>
    <cellStyle name="-_รายงานการประชุมจัดสรรกล้าไม้ วันที่ 21 กุมภาพันธ์ 49_รายงานการขนส่งแยกภาค 10_07" xfId="1933" xr:uid="{BA0A58E4-FB17-4814-A0E1-44CB7A284D64}"/>
    <cellStyle name="-_รายงานการประชุมจัดสรรกล้าไม้ วันที่ 21 กุมภาพันธ์ 49_รายงานบอร์ด พ ค  (2)" xfId="1934" xr:uid="{8D46FBBD-ECF5-4F0E-83A3-3CF77779F66A}"/>
    <cellStyle name="-_รายงานการประชุมจัดสรรกล้าไม้ วันที่ 21 กุมภาพันธ์ 49_รายงานบอร์ด ม ค " xfId="1935" xr:uid="{27EB59D7-32FB-4451-8CC9-BFA911F985A6}"/>
    <cellStyle name="-_รายงานการประชุมจัดสรรกล้าไม้ วันที่ 21 กุมภาพันธ์ 49_รายงานประชุมเดือนพฤษภาคม" xfId="1936" xr:uid="{0E60B56A-A078-4BF5-B073-76E5C6B0BECC}"/>
    <cellStyle name="-_รายงานการประชุมจัดสรรกล้าไม้ วันที่ 21 กุมภาพันธ์ 49_รายงานผลการดำเนินงาน 3_2550 Final" xfId="1937" xr:uid="{2F51A851-9C5B-4F6A-B2BC-5913ACE16851}"/>
    <cellStyle name="-_รายงานการประชุมจัดสรรกล้าไม้ วันที่ 21 กุมภาพันธ์ 49_รายละเอียดบุคคล Q2_Department" xfId="1938" xr:uid="{CEC8CF10-B7DB-4C9A-92F0-F528BFB3F3E9}"/>
    <cellStyle name="-_รายงานการประชุมจัดสรรกล้าไม้ วันที่ 21 กุมภาพันธ์ 49_รายละเอียดบุคคล Q4" xfId="1939" xr:uid="{8CEF53AB-C066-4210-9635-07CCFE7936C0}"/>
    <cellStyle name="-_รายงานการประชุมจัดสรรกล้าไม้ วันที่ 21 กุมภาพันธ์ 49_วาระบัญชี" xfId="1940" xr:uid="{2910DB5F-AB95-48BB-9AF2-7D405762CC12}"/>
    <cellStyle name="-_รายงานการประชุมจัดสรรกล้าไม้ วันที่ 21 กุมภาพันธ์ 49_สรุป MB2 ไตรมาส 1_50" xfId="1941" xr:uid="{8B9FF4EE-E900-4333-9D3F-EF20A41CF39D}"/>
    <cellStyle name="-_รายงานการประชุมจัดสรรกล้าไม้ วันที่ 21 กุมภาพันธ์ 49_สรุปประเมิน  MB2 Q4" xfId="1942" xr:uid="{F3BF10AD-E7BD-4956-A9EF-D293F3A48E27}"/>
    <cellStyle name="-_รายงานการประชุมจัดสรรกล้าไม้ วันที่ 21 กุมภาพันธ์ 49_สรุปประเมิน  MB2 Q4_1" xfId="1943" xr:uid="{26C38815-A788-4754-9119-9219DD0E764B}"/>
    <cellStyle name="-_รายงานการประชุมจัดสรรกล้าไม้ วันที่ 21 กุมภาพันธ์ 49_เอกสาร ชุดที่ 2" xfId="1914" xr:uid="{69CF0D7F-04EF-4820-9203-D0EF312E9ED0}"/>
    <cellStyle name="-_รายงานการประชุมจัดสรรกล้าไม้ วันที่ 21 กุมภาพันธ์ 49_เอกสารการประชุม  ชุดที่ 1" xfId="1915" xr:uid="{C06127D0-4960-4134-942B-2E55F7DB5F47}"/>
    <cellStyle name="-_รายงานการประชุมจัดสรรกล้าไม้ วันที่ 21 กุมภาพันธ์ 49_เอกสารการประชุม ชุดที่ 3 (version 1)" xfId="1916" xr:uid="{3037A656-63B8-4DCC-A37F-E832ACDD84E2}"/>
    <cellStyle name="-_รายงานการประชุมจัดสรรกล้าไม้ วันที่ 21 กุมภาพันธ์ 49_เอกสารนำเสนอผลงานไตรมาส 2" xfId="1917" xr:uid="{6FE278E4-5E71-45A7-9C20-AFE44DA60ACC}"/>
    <cellStyle name="-_รายงานการประชุมจัดสรรกล้าไม้ วันที่ 21 กุมภาพันธ์ 49_เอกสารประชุม" xfId="1918" xr:uid="{654D4041-AE02-4D7F-9CF3-5B49793880CC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919" xr:uid="{176EFB40-8455-4C86-A9BC-642867F6A14B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920" xr:uid="{E6D0E77A-4E55-4142-8F2E-7CC017F93881}"/>
    <cellStyle name="-_รายงานการประชุมจัดสรรกล้าไม้ วันที่ 21 กุมภาพันธ์ 49_เอกสารประชุม ชุดที่ 3" xfId="1921" xr:uid="{FEE3C9B6-91EA-467B-8B80-091DD23492CC}"/>
    <cellStyle name="-_รายงานการประชุมจัดสรรกล้าไม้ วันที่ 21 กุมภาพันธ์ 49_เอกสารประชุม ชุดที่ 4" xfId="1922" xr:uid="{B3748320-F1B1-46FE-A62B-22AFB9FE6DAC}"/>
    <cellStyle name="-_รายงานการประชุมจัดสรรกล้าไม้ วันที่ 24 ม.ค 49 ล่าสุด" xfId="1944" xr:uid="{2232C481-B175-481F-B6F8-ED15C33D2DDA}"/>
    <cellStyle name="-_รายงานการประชุมจัดสรรกล้าไม้ วันที่ 24 ม.ค 49 ล่าสุด_1.1) MBO_CEO_THEERASAK" xfId="1945" xr:uid="{62DE7770-5F32-4447-821F-3F733A6057CE}"/>
    <cellStyle name="-_รายงานการประชุมจัดสรรกล้าไม้ วันที่ 24 ม.ค 49 ล่าสุด_1.2) MIB_CEO_THEERASAK" xfId="1946" xr:uid="{0E9A31B0-D327-44DC-A0D9-EC091EB0EBD1}"/>
    <cellStyle name="-_รายงานการประชุมจัดสรรกล้าไม้ วันที่ 24 ม.ค 49 ล่าสุด_2.7) MIB_CEO_THEERASAK_JULY 07" xfId="1947" xr:uid="{9F004B94-F83F-4061-9423-9C8BDC80B746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48" xr:uid="{A540CFB8-EAE2-4ACF-AF18-8338C60C31A0}"/>
    <cellStyle name="-_รายงานการประชุมจัดสรรกล้าไม้ วันที่ 24 ม.ค 49 ล่าสุด_5. Report HR for May 2006" xfId="1949" xr:uid="{516E3814-16DE-41E1-A62A-9E4B47BA95BD}"/>
    <cellStyle name="-_รายงานการประชุมจัดสรรกล้าไม้ วันที่ 24 ม.ค 49 ล่าสุด_8. Report HR for August 2006" xfId="1950" xr:uid="{392BE255-1743-428A-96AE-D7B1D4F9EDA3}"/>
    <cellStyle name="-_รายงานการประชุมจัดสรรกล้าไม้ วันที่ 24 ม.ค 49 ล่าสุด_Appendix C - Organization Structure-Tree Tech" xfId="1951" xr:uid="{C6E83F4B-26FF-42F3-B1FA-3A1B50657625}"/>
    <cellStyle name="-_รายงานการประชุมจัดสรรกล้าไม้ วันที่ 24 ม.ค 49 ล่าสุด_GPS" xfId="1952" xr:uid="{5415EBE1-8A0E-485B-BF9D-715F3C99D78A}"/>
    <cellStyle name="-_รายงานการประชุมจัดสรรกล้าไม้ วันที่ 24 ม.ค 49 ล่าสุด_Hr report_ April " xfId="1953" xr:uid="{9D7F260C-2572-4305-A41F-E26B216F659E}"/>
    <cellStyle name="-_รายงานการประชุมจัดสรรกล้าไม้ วันที่ 24 ม.ค 49 ล่าสุด_Hr report_ May" xfId="1954" xr:uid="{4B649E69-059F-40C7-855D-F42438CFA426}"/>
    <cellStyle name="-_รายงานการประชุมจัดสรรกล้าไม้ วันที่ 24 ม.ค 49 ล่าสุด_IT Dec." xfId="1955" xr:uid="{1F57BE7C-1E52-434E-8824-6C9BB788C72E}"/>
    <cellStyle name="-_รายงานการประชุมจัดสรรกล้าไม้ วันที่ 24 ม.ค 49 ล่าสุด_June_Aug._07 ( บัว )-MIB (1)" xfId="1956" xr:uid="{F235058E-3843-4306-B2DD-5EA8C48D96D4}"/>
    <cellStyle name="-_รายงานการประชุมจัดสรรกล้าไม้ วันที่ 24 ม.ค 49 ล่าสุด_June-August_07" xfId="1957" xr:uid="{53C76049-455A-4D0B-94B1-B87F3483B3C2}"/>
    <cellStyle name="-_รายงานการประชุมจัดสรรกล้าไม้ วันที่ 24 ม.ค 49 ล่าสุด_ManPower TT Revise -Aug" xfId="1958" xr:uid="{C4ED22DF-7F91-4645-9ACD-5331BAE8B795}"/>
    <cellStyle name="-_รายงานการประชุมจัดสรรกล้าไม้ วันที่ 24 ม.ค 49 ล่าสุด_MB2 BHL 2007 Q1-2 (Revise)" xfId="1959" xr:uid="{CA654BC6-0CAF-4E34-9070-A65E7E40F6C6}"/>
    <cellStyle name="-_รายงานการประชุมจัดสรรกล้าไม้ วันที่ 24 ม.ค 49 ล่าสุด_MB2 BHL 2007 Q1-2 (Revise) (1)" xfId="1960" xr:uid="{F6E6AC4A-738C-4F80-AA5D-C6CE7DEEB1BC}"/>
    <cellStyle name="-_รายงานการประชุมจัดสรรกล้าไม้ วันที่ 24 ม.ค 49 ล่าสุด_MB2 BHL Q3-4 (REV.0606)" xfId="1961" xr:uid="{E2369060-2AC1-476F-8A9F-647CFC42A78F}"/>
    <cellStyle name="-_รายงานการประชุมจัดสรรกล้าไม้ วันที่ 24 ม.ค 49 ล่าสุด_MB2 Q1-4 50 (CEO Revise)" xfId="1962" xr:uid="{27A73FDD-BEF7-40A1-A6F3-420DECFB5629}"/>
    <cellStyle name="-_รายงานการประชุมจัดสรรกล้าไม้ วันที่ 24 ม.ค 49 ล่าสุด_MB2 Q1-4.50 (CEO.Revise)" xfId="1963" xr:uid="{9F957242-E5EE-4371-9CF0-5005A77F80B4}"/>
    <cellStyle name="-_รายงานการประชุมจัดสรรกล้าไม้ วันที่ 24 ม.ค 49 ล่าสุด_MB2 Q2" xfId="1964" xr:uid="{61D3234E-91D2-42F5-AE88-DD0C99C3BB77}"/>
    <cellStyle name="-_รายงานการประชุมจัดสรรกล้าไม้ วันที่ 24 ม.ค 49 ล่าสุด_MB2 Q3 (Tree Tech)" xfId="1965" xr:uid="{557E5574-4EC9-4CF9-B7C0-6E1DA49C2190}"/>
    <cellStyle name="-_รายงานการประชุมจัดสรรกล้าไม้ วันที่ 24 ม.ค 49 ล่าสุด_MB2 QC 2006" xfId="1966" xr:uid="{98F781A2-75D1-4B84-857D-B2EA402969AD}"/>
    <cellStyle name="-_รายงานการประชุมจัดสรรกล้าไม้ วันที่ 24 ม.ค 49 ล่าสุด_MBII_Acc BHQ3-4_07 (HR)" xfId="1967" xr:uid="{D9DA60B2-17CD-416D-AE92-BF001A5960B9}"/>
    <cellStyle name="-_รายงานการประชุมจัดสรรกล้าไม้ วันที่ 24 ม.ค 49 ล่าสุด_MBII_Asstcfo_Q4" xfId="1968" xr:uid="{15A9589B-34AC-4997-B44E-EA39E0E21233}"/>
    <cellStyle name="-_รายงานการประชุมจัดสรรกล้าไม้ วันที่ 24 ม.ค 49 ล่าสุด_MIB Naticha_Q2_07" xfId="1969" xr:uid="{B57B32D3-EC66-46F5-BBC5-570645613D2A}"/>
    <cellStyle name="-_รายงานการประชุมจัดสรรกล้าไม้ วันที่ 24 ม.ค 49 ล่าสุด_MIB มิ.ย.-ส.ค. (revise)" xfId="1970" xr:uid="{8000F07C-4533-4B9A-B3B4-DF4459F8CB07}"/>
    <cellStyle name="-_รายงานการประชุมจัดสรรกล้าไม้ วันที่ 24 ม.ค 49 ล่าสุด_NC Monthly Report" xfId="1971" xr:uid="{46FAEAAA-923D-4472-82C8-CB02D7F14268}"/>
    <cellStyle name="-_รายงานการประชุมจัดสรรกล้าไม้ วันที่ 24 ม.ค 49 ล่าสุด_OC T Tech" xfId="1972" xr:uid="{6C6EAE26-B4BC-4D28-B53D-EF16572CCEC2}"/>
    <cellStyle name="-_รายงานการประชุมจัดสรรกล้าไม้ วันที่ 24 ม.ค 49 ล่าสุด_Report New Management_THEERASAK" xfId="1973" xr:uid="{8DF8C54B-8CAF-4B7A-AC4E-F21521A8B928}"/>
    <cellStyle name="-_รายงานการประชุมจัดสรรกล้าไม้ วันที่ 24 ม.ค 49 ล่าสุด_Revised MB2_QC_2006 (Q1&amp;Q2&amp;Q3) (1)" xfId="1974" xr:uid="{9DD76491-FD46-40F6-AA05-C6DA57FB48D7}"/>
    <cellStyle name="-_รายงานการประชุมจัดสรรกล้าไม้ วันที่ 24 ม.ค 49 ล่าสุด_Revised MB2_QC_2006 (Q1&amp;Q2)" xfId="1975" xr:uid="{6271CB37-4165-4409-AD28-75684E1BF621}"/>
    <cellStyle name="-_รายงานการประชุมจัดสรรกล้าไม้ วันที่ 24 ม.ค 49 ล่าสุด_ก พ " xfId="1986" xr:uid="{39214A0D-730F-4D4D-AC6E-7FA1694A0D5D}"/>
    <cellStyle name="-_รายงานการประชุมจัดสรรกล้าไม้ วันที่ 24 ม.ค 49 ล่าสุด_การคิดต้นทุน" xfId="1987" xr:uid="{B9E18A7F-4978-4E04-8650-190639E64D74}"/>
    <cellStyle name="-_รายงานการประชุมจัดสรรกล้าไม้ วันที่ 24 ม.ค 49 ล่าสุด_บัญชี 4_50. (version 1)" xfId="1988" xr:uid="{8F769E9F-6DF3-45E0-B02C-09D89C24A5F9}"/>
    <cellStyle name="-_รายงานการประชุมจัดสรรกล้าไม้ วันที่ 24 ม.ค 49 ล่าสุด_บัญชี พ.ค 50" xfId="1989" xr:uid="{FBEB4C22-432F-4BCA-9852-3A3808499C08}"/>
    <cellStyle name="-_รายงานการประชุมจัดสรรกล้าไม้ วันที่ 24 ม.ค 49 ล่าสุด_บัญชีขนส่ง-ค่าบริการ 4-3-09" xfId="1990" xr:uid="{432120BD-9F7A-495C-90EA-58DDF6122F00}"/>
    <cellStyle name="-_รายงานการประชุมจัดสรรกล้าไม้ วันที่ 24 ม.ค 49 ล่าสุด_ไบโอทรานส์ (2)" xfId="1985" xr:uid="{3550A976-CB2B-44DF-AFC3-55BEF165DCCD}"/>
    <cellStyle name="-_รายงานการประชุมจัดสรรกล้าไม้ วันที่ 24 ม.ค 49 ล่าสุด_ประชุมบริษัทเมษายน50 (2)" xfId="1992" xr:uid="{AD878229-C5C5-4C04-872C-40522E9F2207}"/>
    <cellStyle name="-_รายงานการประชุมจัดสรรกล้าไม้ วันที่ 24 ม.ค 49 ล่าสุด_ประชุมบริษัทเมษายน50 (3)" xfId="1993" xr:uid="{8A3DBDD8-C706-49A1-9F18-9FA7FA699C27}"/>
    <cellStyle name="-_รายงานการประชุมจัดสรรกล้าไม้ วันที่ 24 ม.ค 49 ล่าสุด_ประเมินผล  MB2 Q1" xfId="1991" xr:uid="{41859EEE-44F0-4D0B-8567-7F0D8CE977DF}"/>
    <cellStyle name="-_รายงานการประชุมจัดสรรกล้าไม้ วันที่ 24 ม.ค 49 ล่าสุด_ผลประเมิน MB2 Jintana Q1(ส่ง HR 12.4.50)" xfId="1994" xr:uid="{CC48BD36-CD2D-449E-952F-D81342EB4D1E}"/>
    <cellStyle name="-_รายงานการประชุมจัดสรรกล้าไม้ วันที่ 24 ม.ค 49 ล่าสุด_รายงานการขนส่งแยกภาค 10_07" xfId="1995" xr:uid="{D2BF0C36-72AA-4B4E-9F55-A017713935FD}"/>
    <cellStyle name="-_รายงานการประชุมจัดสรรกล้าไม้ วันที่ 24 ม.ค 49 ล่าสุด_รายงานบอร์ด พ ค  (2)" xfId="1996" xr:uid="{53AAA97D-71AE-42FB-BA0F-E33DE6C6A6BF}"/>
    <cellStyle name="-_รายงานการประชุมจัดสรรกล้าไม้ วันที่ 24 ม.ค 49 ล่าสุด_รายงานบอร์ด ม ค " xfId="1997" xr:uid="{872D0012-255B-4A26-BD36-F68A1F2757AF}"/>
    <cellStyle name="-_รายงานการประชุมจัดสรรกล้าไม้ วันที่ 24 ม.ค 49 ล่าสุด_รายงานประชุมเดือนพฤษภาคม" xfId="1998" xr:uid="{BA5E6DFA-6C0B-40E5-BF66-29A27F7D1A43}"/>
    <cellStyle name="-_รายงานการประชุมจัดสรรกล้าไม้ วันที่ 24 ม.ค 49 ล่าสุด_รายงานผลการดำเนินงาน 3_2550 Final" xfId="1999" xr:uid="{66026C5B-CEA0-40F8-96AB-088FF9BD0437}"/>
    <cellStyle name="-_รายงานการประชุมจัดสรรกล้าไม้ วันที่ 24 ม.ค 49 ล่าสุด_รายละเอียดบุคคล Q2_Department" xfId="2000" xr:uid="{CF7B8329-FA20-4230-9482-737CAF45C543}"/>
    <cellStyle name="-_รายงานการประชุมจัดสรรกล้าไม้ วันที่ 24 ม.ค 49 ล่าสุด_รายละเอียดบุคคล Q4" xfId="2001" xr:uid="{BA7B8064-DE4D-460C-ADA3-0C74205C1029}"/>
    <cellStyle name="-_รายงานการประชุมจัดสรรกล้าไม้ วันที่ 24 ม.ค 49 ล่าสุด_วาระบัญชี" xfId="2002" xr:uid="{92786986-FF6E-4FE3-9DB6-3DE539540AF2}"/>
    <cellStyle name="-_รายงานการประชุมจัดสรรกล้าไม้ วันที่ 24 ม.ค 49 ล่าสุด_สรุป MB2 ไตรมาส 1_50" xfId="2003" xr:uid="{48FA48E6-08D8-4947-B898-00FD48EBFE9F}"/>
    <cellStyle name="-_รายงานการประชุมจัดสรรกล้าไม้ วันที่ 24 ม.ค 49 ล่าสุด_สรุปประเมิน  MB2 Q4" xfId="2004" xr:uid="{9F72B100-F66D-4E31-AC2A-052194D553FC}"/>
    <cellStyle name="-_รายงานการประชุมจัดสรรกล้าไม้ วันที่ 24 ม.ค 49 ล่าสุด_สรุปประเมิน  MB2 Q4_1" xfId="2005" xr:uid="{DAD03FC3-4152-458F-9020-9BB589BC4601}"/>
    <cellStyle name="-_รายงานการประชุมจัดสรรกล้าไม้ วันที่ 24 ม.ค 49 ล่าสุด_เอกสาร ชุดที่ 2" xfId="1976" xr:uid="{BB061896-3EDA-4E5D-B7FC-78D8DA92D352}"/>
    <cellStyle name="-_รายงานการประชุมจัดสรรกล้าไม้ วันที่ 24 ม.ค 49 ล่าสุด_เอกสารการประชุม  ชุดที่ 1" xfId="1977" xr:uid="{7D4B00CE-8837-4768-B959-92FF42936450}"/>
    <cellStyle name="-_รายงานการประชุมจัดสรรกล้าไม้ วันที่ 24 ม.ค 49 ล่าสุด_เอกสารการประชุม ชุดที่ 3 (version 1)" xfId="1978" xr:uid="{6767EEB4-7DA1-455C-9BA3-37FF6B1E7E77}"/>
    <cellStyle name="-_รายงานการประชุมจัดสรรกล้าไม้ วันที่ 24 ม.ค 49 ล่าสุด_เอกสารนำเสนอผลงานไตรมาส 2" xfId="1979" xr:uid="{14447087-42D5-4370-82BF-F65BE32EE324}"/>
    <cellStyle name="-_รายงานการประชุมจัดสรรกล้าไม้ วันที่ 24 ม.ค 49 ล่าสุด_เอกสารประชุม" xfId="1980" xr:uid="{8CE6ADAA-94E5-4282-8F20-F851CDB0C76B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81" xr:uid="{13A9CB25-B669-4D35-BD4E-5FD0D1F08085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82" xr:uid="{154A6B3F-21A7-489B-95A7-C7BAE5983B01}"/>
    <cellStyle name="-_รายงานการประชุมจัดสรรกล้าไม้ วันที่ 24 ม.ค 49 ล่าสุด_เอกสารประชุม ชุดที่ 3" xfId="1983" xr:uid="{1E9451E5-2A61-4461-AEFF-48E937BAE9A2}"/>
    <cellStyle name="-_รายงานการประชุมจัดสรรกล้าไม้ วันที่ 24 ม.ค 49 ล่าสุด_เอกสารประชุม ชุดที่ 4" xfId="1984" xr:uid="{73DAC5BA-68C0-4421-9DD0-55ABA8E418B3}"/>
    <cellStyle name="-_รายงานการประชุมจัดสรรกล้าไม้ วันที่ 25  ต.ค48" xfId="2006" xr:uid="{4C6202AE-1011-4068-9318-1D408200CA86}"/>
    <cellStyle name="-_รายงานการประชุมจัดสรรกล้าไม้ วันที่ 25  ต.ค48_1.1) MBO_CEO_THEERASAK" xfId="2007" xr:uid="{63C99F03-6940-4D95-8117-A8104C2481FF}"/>
    <cellStyle name="-_รายงานการประชุมจัดสรรกล้าไม้ วันที่ 25  ต.ค48_1.2) MIB_CEO_THEERASAK" xfId="2008" xr:uid="{5BC40091-CDEC-4D1B-8705-ACBCBE1F8DE1}"/>
    <cellStyle name="-_รายงานการประชุมจัดสรรกล้าไม้ วันที่ 25  ต.ค48_2.7) MIB_CEO_THEERASAK_JULY 07" xfId="2009" xr:uid="{95D7F15B-C0C6-422A-8134-004C12A32FC3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2010" xr:uid="{9106C8DE-CD51-46F8-9938-A11E6832AE3D}"/>
    <cellStyle name="-_รายงานการประชุมจัดสรรกล้าไม้ วันที่ 25  ต.ค48_5. Report HR for May 2006" xfId="2011" xr:uid="{CE01050C-332D-47D8-B6A1-8350499A510C}"/>
    <cellStyle name="-_รายงานการประชุมจัดสรรกล้าไม้ วันที่ 25  ต.ค48_8. Report HR for August 2006" xfId="2012" xr:uid="{298EE535-D6BA-4BE1-A74A-DBD755318FB7}"/>
    <cellStyle name="-_รายงานการประชุมจัดสรรกล้าไม้ วันที่ 25  ต.ค48_Appendix C - Organization Structure-Tree Tech" xfId="2013" xr:uid="{7160C164-919F-4A4E-AE6B-2311384CA324}"/>
    <cellStyle name="-_รายงานการประชุมจัดสรรกล้าไม้ วันที่ 25  ต.ค48_GPS" xfId="2014" xr:uid="{0C75B187-9CC6-48A5-8B37-C9ECA2699060}"/>
    <cellStyle name="-_รายงานการประชุมจัดสรรกล้าไม้ วันที่ 25  ต.ค48_Hr report_ April " xfId="2015" xr:uid="{92256CAA-D272-4A66-AE53-4E78BE2EF4A5}"/>
    <cellStyle name="-_รายงานการประชุมจัดสรรกล้าไม้ วันที่ 25  ต.ค48_Hr report_ May" xfId="2016" xr:uid="{64FECBDF-9244-4FEC-8339-3977C7252203}"/>
    <cellStyle name="-_รายงานการประชุมจัดสรรกล้าไม้ วันที่ 25  ต.ค48_IT Dec." xfId="2017" xr:uid="{EECA3397-44BD-4093-AEB9-527F8CDA0DFB}"/>
    <cellStyle name="-_รายงานการประชุมจัดสรรกล้าไม้ วันที่ 25  ต.ค48_June_Aug._07 ( บัว )-MIB (1)" xfId="2018" xr:uid="{95C21EBE-5471-4344-AC35-9FC6FE47A11E}"/>
    <cellStyle name="-_รายงานการประชุมจัดสรรกล้าไม้ วันที่ 25  ต.ค48_June-August_07" xfId="2019" xr:uid="{09AC24B1-72DB-4654-B732-9CDC2C049E5A}"/>
    <cellStyle name="-_รายงานการประชุมจัดสรรกล้าไม้ วันที่ 25  ต.ค48_ManPower TT Revise -Aug" xfId="2020" xr:uid="{5E0FB93D-0507-4D47-A03A-B2E33291A746}"/>
    <cellStyle name="-_รายงานการประชุมจัดสรรกล้าไม้ วันที่ 25  ต.ค48_MB2 BHL 2007 Q1-2 (Revise)" xfId="2021" xr:uid="{32265A14-257F-4697-B89B-C33F4D57005B}"/>
    <cellStyle name="-_รายงานการประชุมจัดสรรกล้าไม้ วันที่ 25  ต.ค48_MB2 BHL 2007 Q1-2 (Revise) (1)" xfId="2022" xr:uid="{ED192179-CD61-45E6-AF5F-2E158E6844A3}"/>
    <cellStyle name="-_รายงานการประชุมจัดสรรกล้าไม้ วันที่ 25  ต.ค48_MB2 BHL Q3-4 (REV.0606)" xfId="2023" xr:uid="{5EEF1102-73A0-4114-9462-633D0405E609}"/>
    <cellStyle name="-_รายงานการประชุมจัดสรรกล้าไม้ วันที่ 25  ต.ค48_MB2 Q1-4 50 (CEO Revise)" xfId="2024" xr:uid="{B7BDAC2D-E01A-4F76-A6F1-6F51365F6CA8}"/>
    <cellStyle name="-_รายงานการประชุมจัดสรรกล้าไม้ วันที่ 25  ต.ค48_MB2 Q1-4.50 (CEO.Revise)" xfId="2025" xr:uid="{1B97D315-1EBA-4D41-8D6A-14D0BB99BA68}"/>
    <cellStyle name="-_รายงานการประชุมจัดสรรกล้าไม้ วันที่ 25  ต.ค48_MB2 Q2" xfId="2026" xr:uid="{F7806D5D-F1E2-4810-80F5-9481292421D0}"/>
    <cellStyle name="-_รายงานการประชุมจัดสรรกล้าไม้ วันที่ 25  ต.ค48_MB2 Q3 (Tree Tech)" xfId="2027" xr:uid="{9B1F55DF-BB63-431D-9DD4-6573686D9860}"/>
    <cellStyle name="-_รายงานการประชุมจัดสรรกล้าไม้ วันที่ 25  ต.ค48_MB2 QC 2006" xfId="2028" xr:uid="{98CBEF2B-B987-44BD-B290-103B4896FDB5}"/>
    <cellStyle name="-_รายงานการประชุมจัดสรรกล้าไม้ วันที่ 25  ต.ค48_MBII_Acc BHQ3-4_07 (HR)" xfId="2029" xr:uid="{707B5901-2812-453C-9D04-F7C13E700B04}"/>
    <cellStyle name="-_รายงานการประชุมจัดสรรกล้าไม้ วันที่ 25  ต.ค48_MBII_Asstcfo_Q4" xfId="2030" xr:uid="{E3B669C6-FC7E-4B4E-8102-08BA08A6BD16}"/>
    <cellStyle name="-_รายงานการประชุมจัดสรรกล้าไม้ วันที่ 25  ต.ค48_MIB Naticha_Q2_07" xfId="2031" xr:uid="{77D7276D-7E63-4785-B498-2801BCC6DB29}"/>
    <cellStyle name="-_รายงานการประชุมจัดสรรกล้าไม้ วันที่ 25  ต.ค48_MIB มิ.ย.-ส.ค. (revise)" xfId="2032" xr:uid="{28F4D336-095B-45F9-8A2C-BBCD22C8B897}"/>
    <cellStyle name="-_รายงานการประชุมจัดสรรกล้าไม้ วันที่ 25  ต.ค48_NC Monthly Report" xfId="2033" xr:uid="{257C9446-9C82-403C-9A00-F8604FD1590B}"/>
    <cellStyle name="-_รายงานการประชุมจัดสรรกล้าไม้ วันที่ 25  ต.ค48_OC T Tech" xfId="2034" xr:uid="{EB20AD64-CEB8-465E-9AC1-422759118E17}"/>
    <cellStyle name="-_รายงานการประชุมจัดสรรกล้าไม้ วันที่ 25  ต.ค48_Report New Management_THEERASAK" xfId="2035" xr:uid="{20F67675-FC1F-4732-BE03-14DE8E49A274}"/>
    <cellStyle name="-_รายงานการประชุมจัดสรรกล้าไม้ วันที่ 25  ต.ค48_Revised MB2_QC_2006 (Q1&amp;Q2&amp;Q3) (1)" xfId="2036" xr:uid="{C9EFA60C-580F-467E-B8AF-4CF69DB3FF64}"/>
    <cellStyle name="-_รายงานการประชุมจัดสรรกล้าไม้ วันที่ 25  ต.ค48_Revised MB2_QC_2006 (Q1&amp;Q2)" xfId="2037" xr:uid="{E47A57A8-186A-495E-8815-2733CBDE47D0}"/>
    <cellStyle name="-_รายงานการประชุมจัดสรรกล้าไม้ วันที่ 25  ต.ค48_ก พ " xfId="2048" xr:uid="{482B6706-C047-4C65-A1F3-8070FD4347FB}"/>
    <cellStyle name="-_รายงานการประชุมจัดสรรกล้าไม้ วันที่ 25  ต.ค48_การคิดต้นทุน" xfId="2049" xr:uid="{87A59EBB-DF2E-45D0-A7B6-D58B12B6ED09}"/>
    <cellStyle name="-_รายงานการประชุมจัดสรรกล้าไม้ วันที่ 25  ต.ค48_บัญชี 4_50. (version 1)" xfId="2050" xr:uid="{91E38CCE-E762-45D2-B67C-CF537554596D}"/>
    <cellStyle name="-_รายงานการประชุมจัดสรรกล้าไม้ วันที่ 25  ต.ค48_บัญชี พ.ค 50" xfId="2051" xr:uid="{B9EAB839-8DFE-4ABB-A7C5-08E5E41D57C3}"/>
    <cellStyle name="-_รายงานการประชุมจัดสรรกล้าไม้ วันที่ 25  ต.ค48_บัญชีขนส่ง-ค่าบริการ 4-3-09" xfId="2052" xr:uid="{20D7472F-B277-4C22-BAD7-8A0CD95FDA3C}"/>
    <cellStyle name="-_รายงานการประชุมจัดสรรกล้าไม้ วันที่ 25  ต.ค48_ไบโอทรานส์ (2)" xfId="2047" xr:uid="{A5922C18-2B54-4F8A-A406-30C997195257}"/>
    <cellStyle name="-_รายงานการประชุมจัดสรรกล้าไม้ วันที่ 25  ต.ค48_ประชุมบริษัทเมษายน50 (2)" xfId="2054" xr:uid="{021EB40B-68E2-477F-ADC2-B9CB3AC2314A}"/>
    <cellStyle name="-_รายงานการประชุมจัดสรรกล้าไม้ วันที่ 25  ต.ค48_ประชุมบริษัทเมษายน50 (3)" xfId="2055" xr:uid="{81C347ED-71C4-4A04-88C2-20A3219679F0}"/>
    <cellStyle name="-_รายงานการประชุมจัดสรรกล้าไม้ วันที่ 25  ต.ค48_ประเมินผล  MB2 Q1" xfId="2053" xr:uid="{854DC8B4-8D1E-4037-9C66-EFF26A2D34FF}"/>
    <cellStyle name="-_รายงานการประชุมจัดสรรกล้าไม้ วันที่ 25  ต.ค48_ผลประเมิน MB2 Jintana Q1(ส่ง HR 12.4.50)" xfId="2056" xr:uid="{00A8B163-237E-4D17-9691-A6E61CB4C1E7}"/>
    <cellStyle name="-_รายงานการประชุมจัดสรรกล้าไม้ วันที่ 25  ต.ค48_รายงานการขนส่งแยกภาค 10_07" xfId="2057" xr:uid="{F43B41A4-B941-4543-BC63-1FC4CF191C7F}"/>
    <cellStyle name="-_รายงานการประชุมจัดสรรกล้าไม้ วันที่ 25  ต.ค48_รายงานบอร์ด พ ค  (2)" xfId="2058" xr:uid="{4739AEEC-9B7B-493B-A1B3-6E3F349E4299}"/>
    <cellStyle name="-_รายงานการประชุมจัดสรรกล้าไม้ วันที่ 25  ต.ค48_รายงานบอร์ด ม ค " xfId="2059" xr:uid="{A92A64A2-E4BF-4B4E-8A97-19F75F12EE9C}"/>
    <cellStyle name="-_รายงานการประชุมจัดสรรกล้าไม้ วันที่ 25  ต.ค48_รายงานประชุมเดือนพฤษภาคม" xfId="2060" xr:uid="{925066E0-B522-4A3A-91D5-0851DD4842C4}"/>
    <cellStyle name="-_รายงานการประชุมจัดสรรกล้าไม้ วันที่ 25  ต.ค48_รายงานผลการดำเนินงาน 3_2550 Final" xfId="2061" xr:uid="{EBCC7898-2C64-40FE-B00D-BA3CA06A5243}"/>
    <cellStyle name="-_รายงานการประชุมจัดสรรกล้าไม้ วันที่ 25  ต.ค48_รายละเอียดบุคคล Q2_Department" xfId="2062" xr:uid="{7D23343C-2C15-412F-86EB-2FAABF60625B}"/>
    <cellStyle name="-_รายงานการประชุมจัดสรรกล้าไม้ วันที่ 25  ต.ค48_รายละเอียดบุคคล Q4" xfId="2063" xr:uid="{EE1DBEC6-F6B0-427F-9621-9236E847ADBF}"/>
    <cellStyle name="-_รายงานการประชุมจัดสรรกล้าไม้ วันที่ 25  ต.ค48_วาระบัญชี" xfId="2064" xr:uid="{5F8FF279-03FD-4DDD-9879-777CDA6E0CFF}"/>
    <cellStyle name="-_รายงานการประชุมจัดสรรกล้าไม้ วันที่ 25  ต.ค48_สรุป MB2 ไตรมาส 1_50" xfId="2065" xr:uid="{D44CE566-A47D-43D2-A32A-8D350F0BE377}"/>
    <cellStyle name="-_รายงานการประชุมจัดสรรกล้าไม้ วันที่ 25  ต.ค48_สรุปประเมิน  MB2 Q4" xfId="2066" xr:uid="{8C826CF3-E050-4CD9-9872-383096F99405}"/>
    <cellStyle name="-_รายงานการประชุมจัดสรรกล้าไม้ วันที่ 25  ต.ค48_สรุปประเมิน  MB2 Q4_1" xfId="2067" xr:uid="{15A431F6-4AED-4CC6-A910-8C8A77A8F53E}"/>
    <cellStyle name="-_รายงานการประชุมจัดสรรกล้าไม้ วันที่ 25  ต.ค48_เอกสาร ชุดที่ 2" xfId="2038" xr:uid="{EB7DEB4E-11FF-4B49-9777-3484679BF4C4}"/>
    <cellStyle name="-_รายงานการประชุมจัดสรรกล้าไม้ วันที่ 25  ต.ค48_เอกสารการประชุม  ชุดที่ 1" xfId="2039" xr:uid="{24B9009B-F402-44AF-AEC7-0E5F38C7BD26}"/>
    <cellStyle name="-_รายงานการประชุมจัดสรรกล้าไม้ วันที่ 25  ต.ค48_เอกสารการประชุม ชุดที่ 3 (version 1)" xfId="2040" xr:uid="{922470B3-FA9C-460B-ABAF-51836CAB5892}"/>
    <cellStyle name="-_รายงานการประชุมจัดสรรกล้าไม้ วันที่ 25  ต.ค48_เอกสารนำเสนอผลงานไตรมาส 2" xfId="2041" xr:uid="{7C881C7C-3F77-44C3-8F05-33D313C99058}"/>
    <cellStyle name="-_รายงานการประชุมจัดสรรกล้าไม้ วันที่ 25  ต.ค48_เอกสารประชุม" xfId="2042" xr:uid="{12134CF8-AF0E-4FF9-A761-22D739377385}"/>
    <cellStyle name="-_รายงานการประชุมจัดสรรกล้าไม้ วันที่ 25  ต.ค48_เอกสารประชุม  NC Tree Tech No.8(นำเสนอผลงานไตรมาส2)" xfId="2043" xr:uid="{6B8459B1-E73C-4C6D-AA22-3C99FDF6EF56}"/>
    <cellStyle name="-_รายงานการประชุมจัดสรรกล้าไม้ วันที่ 25  ต.ค48_เอกสารประชุม ชุดที่ 2(สำหรับฝ่ายจัดการ)" xfId="2044" xr:uid="{138FEA70-A4CE-4857-BFD1-B449AA8FAFD6}"/>
    <cellStyle name="-_รายงานการประชุมจัดสรรกล้าไม้ วันที่ 25  ต.ค48_เอกสารประชุม ชุดที่ 3" xfId="2045" xr:uid="{EAB903AE-19FA-4013-81E1-78E88B15CE6F}"/>
    <cellStyle name="-_รายงานการประชุมจัดสรรกล้าไม้ วันที่ 25  ต.ค48_เอกสารประชุม ชุดที่ 4" xfId="2046" xr:uid="{27ACF6A0-CFE7-4085-9D09-C5918CCFEBB2}"/>
    <cellStyle name="-_รายงานการประชุมจัดสรรกล้าไม้ วันที่ 27 ธ.ค 48" xfId="2068" xr:uid="{8C7EDAD1-E4D6-4B45-BC24-21610375A795}"/>
    <cellStyle name="-_รายงานการประชุมจัดสรรกล้าไม้ วันที่ 27 ธ.ค 48_1.1) MBO_CEO_THEERASAK" xfId="2069" xr:uid="{53D8409C-4B2C-4B1A-8876-7765C5434BC6}"/>
    <cellStyle name="-_รายงานการประชุมจัดสรรกล้าไม้ วันที่ 27 ธ.ค 48_1.2) MIB_CEO_THEERASAK" xfId="2070" xr:uid="{60D52E22-D855-4D11-B7AF-A3D66B6EAAFC}"/>
    <cellStyle name="-_รายงานการประชุมจัดสรรกล้าไม้ วันที่ 27 ธ.ค 48_2.7) MIB_CEO_THEERASAK_JULY 07" xfId="2071" xr:uid="{A1F52A20-8B9B-4717-8C43-436FE815F87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72" xr:uid="{447CEE0A-F7B9-4687-BDEE-57B0F0DBE7E9}"/>
    <cellStyle name="-_รายงานการประชุมจัดสรรกล้าไม้ วันที่ 27 ธ.ค 48_5. Report HR for May 2006" xfId="2073" xr:uid="{AFB53CC0-C975-41C6-B121-927C51A6CB7D}"/>
    <cellStyle name="-_รายงานการประชุมจัดสรรกล้าไม้ วันที่ 27 ธ.ค 48_8. Report HR for August 2006" xfId="2074" xr:uid="{41147423-3E1B-4C0D-9487-8E0A32F55F5C}"/>
    <cellStyle name="-_รายงานการประชุมจัดสรรกล้าไม้ วันที่ 27 ธ.ค 48_Appendix C - Organization Structure-Tree Tech" xfId="2075" xr:uid="{C70FB6DB-980D-450E-B0C2-900B3DDA8D8F}"/>
    <cellStyle name="-_รายงานการประชุมจัดสรรกล้าไม้ วันที่ 27 ธ.ค 48_GPS" xfId="2076" xr:uid="{3DE863BF-474C-4821-898A-4D2BF6D8ABC2}"/>
    <cellStyle name="-_รายงานการประชุมจัดสรรกล้าไม้ วันที่ 27 ธ.ค 48_Hr report_ April " xfId="2077" xr:uid="{AAF1D6FA-C0B8-4285-A97B-7912E582C39D}"/>
    <cellStyle name="-_รายงานการประชุมจัดสรรกล้าไม้ วันที่ 27 ธ.ค 48_Hr report_ May" xfId="2078" xr:uid="{91A229D5-7BAA-4758-9B82-D90DA1F448C5}"/>
    <cellStyle name="-_รายงานการประชุมจัดสรรกล้าไม้ วันที่ 27 ธ.ค 48_IT Dec." xfId="2079" xr:uid="{2CE8F09E-5677-4A1A-9AAB-7688827E9C38}"/>
    <cellStyle name="-_รายงานการประชุมจัดสรรกล้าไม้ วันที่ 27 ธ.ค 48_June_Aug._07 ( บัว )-MIB (1)" xfId="2080" xr:uid="{EBA467CE-3A1A-43F3-A791-C01566184943}"/>
    <cellStyle name="-_รายงานการประชุมจัดสรรกล้าไม้ วันที่ 27 ธ.ค 48_June-August_07" xfId="2081" xr:uid="{09679D38-6521-459C-97F1-38D575E1B0F6}"/>
    <cellStyle name="-_รายงานการประชุมจัดสรรกล้าไม้ วันที่ 27 ธ.ค 48_ManPower TT Revise -Aug" xfId="2082" xr:uid="{CE942125-1A5B-4680-8A5C-CAD92FA02FEE}"/>
    <cellStyle name="-_รายงานการประชุมจัดสรรกล้าไม้ วันที่ 27 ธ.ค 48_MB2 BHL 2007 Q1-2 (Revise)" xfId="2083" xr:uid="{B633A19B-D4B2-4C93-B01E-DC9CAD7CF8F3}"/>
    <cellStyle name="-_รายงานการประชุมจัดสรรกล้าไม้ วันที่ 27 ธ.ค 48_MB2 BHL 2007 Q1-2 (Revise) (1)" xfId="2084" xr:uid="{57881829-143D-44BE-913D-A7DF432D6E7C}"/>
    <cellStyle name="-_รายงานการประชุมจัดสรรกล้าไม้ วันที่ 27 ธ.ค 48_MB2 BHL Q3-4 (REV.0606)" xfId="2085" xr:uid="{AE0F6589-1611-4849-9E60-75780A812728}"/>
    <cellStyle name="-_รายงานการประชุมจัดสรรกล้าไม้ วันที่ 27 ธ.ค 48_MB2 Q1-4 50 (CEO Revise)" xfId="2086" xr:uid="{D3AFC334-7CF5-4CC4-BC16-5993D6276D3B}"/>
    <cellStyle name="-_รายงานการประชุมจัดสรรกล้าไม้ วันที่ 27 ธ.ค 48_MB2 Q1-4.50 (CEO.Revise)" xfId="2087" xr:uid="{82FD35A2-1F35-4E39-B34B-46E5CC304B99}"/>
    <cellStyle name="-_รายงานการประชุมจัดสรรกล้าไม้ วันที่ 27 ธ.ค 48_MB2 Q2" xfId="2088" xr:uid="{953A4E82-4562-43E6-95BD-B2D6993B3AF5}"/>
    <cellStyle name="-_รายงานการประชุมจัดสรรกล้าไม้ วันที่ 27 ธ.ค 48_MB2 Q3 (Tree Tech)" xfId="2089" xr:uid="{A5856B44-AC19-4706-BD9E-E4ECB1BE0632}"/>
    <cellStyle name="-_รายงานการประชุมจัดสรรกล้าไม้ วันที่ 27 ธ.ค 48_MB2 QC 2006" xfId="2090" xr:uid="{6A25FBEA-87D5-4F62-9C78-513740CB4AD0}"/>
    <cellStyle name="-_รายงานการประชุมจัดสรรกล้าไม้ วันที่ 27 ธ.ค 48_MBII_Acc BHQ3-4_07 (HR)" xfId="2091" xr:uid="{B017FF62-523D-493A-AC8C-F5F6F0669A83}"/>
    <cellStyle name="-_รายงานการประชุมจัดสรรกล้าไม้ วันที่ 27 ธ.ค 48_MBII_Asstcfo_Q4" xfId="2092" xr:uid="{205227B5-1222-4C2E-A2E2-75BECB18DFBE}"/>
    <cellStyle name="-_รายงานการประชุมจัดสรรกล้าไม้ วันที่ 27 ธ.ค 48_MIB Naticha_Q2_07" xfId="2093" xr:uid="{386C6787-1AF1-4A28-9E23-35A147A7AF32}"/>
    <cellStyle name="-_รายงานการประชุมจัดสรรกล้าไม้ วันที่ 27 ธ.ค 48_MIB มิ.ย.-ส.ค. (revise)" xfId="2094" xr:uid="{A895C18D-A71D-49A0-879E-BF6AD2593C4D}"/>
    <cellStyle name="-_รายงานการประชุมจัดสรรกล้าไม้ วันที่ 27 ธ.ค 48_NC Monthly Report" xfId="2095" xr:uid="{42015C48-D5EA-4E9B-A5E8-56B9BF5AAF48}"/>
    <cellStyle name="-_รายงานการประชุมจัดสรรกล้าไม้ วันที่ 27 ธ.ค 48_OC T Tech" xfId="2096" xr:uid="{9372C10D-F291-4409-98B9-6C7FC6B73E95}"/>
    <cellStyle name="-_รายงานการประชุมจัดสรรกล้าไม้ วันที่ 27 ธ.ค 48_Report New Management_THEERASAK" xfId="2097" xr:uid="{DF488ED1-A328-4A6A-9300-6DECE3BC3B79}"/>
    <cellStyle name="-_รายงานการประชุมจัดสรรกล้าไม้ วันที่ 27 ธ.ค 48_Revised MB2_QC_2006 (Q1&amp;Q2&amp;Q3) (1)" xfId="2098" xr:uid="{45DF60C3-AC36-4C3E-91C0-12A0ED248402}"/>
    <cellStyle name="-_รายงานการประชุมจัดสรรกล้าไม้ วันที่ 27 ธ.ค 48_Revised MB2_QC_2006 (Q1&amp;Q2)" xfId="2099" xr:uid="{F5310644-F6B5-49A5-B092-5A5892CA136A}"/>
    <cellStyle name="-_รายงานการประชุมจัดสรรกล้าไม้ วันที่ 27 ธ.ค 48_ก พ " xfId="2110" xr:uid="{F087FC4B-EFE5-45DD-A216-DFB93CEC447D}"/>
    <cellStyle name="-_รายงานการประชุมจัดสรรกล้าไม้ วันที่ 27 ธ.ค 48_การคิดต้นทุน" xfId="2111" xr:uid="{818E15BC-99D6-45B7-AC91-6DA6628D7A81}"/>
    <cellStyle name="-_รายงานการประชุมจัดสรรกล้าไม้ วันที่ 27 ธ.ค 48_บัญชี 4_50. (version 1)" xfId="2112" xr:uid="{E91C0B4E-28DB-4E3A-8BA8-2393C33CFA13}"/>
    <cellStyle name="-_รายงานการประชุมจัดสรรกล้าไม้ วันที่ 27 ธ.ค 48_บัญชี พ.ค 50" xfId="2113" xr:uid="{765911E0-F4C9-4A62-84F3-C12807A3335D}"/>
    <cellStyle name="-_รายงานการประชุมจัดสรรกล้าไม้ วันที่ 27 ธ.ค 48_บัญชีขนส่ง-ค่าบริการ 4-3-09" xfId="2114" xr:uid="{4BEAD83C-3560-40B8-AE09-D9D405A91499}"/>
    <cellStyle name="-_รายงานการประชุมจัดสรรกล้าไม้ วันที่ 27 ธ.ค 48_ไบโอทรานส์ (2)" xfId="2109" xr:uid="{A45B962D-F5B8-4D8C-921A-56AC45096012}"/>
    <cellStyle name="-_รายงานการประชุมจัดสรรกล้าไม้ วันที่ 27 ธ.ค 48_ประชุมบริษัทเมษายน50 (2)" xfId="2116" xr:uid="{725D99CF-7BF5-4276-9A65-6D15DDB9F155}"/>
    <cellStyle name="-_รายงานการประชุมจัดสรรกล้าไม้ วันที่ 27 ธ.ค 48_ประชุมบริษัทเมษายน50 (3)" xfId="2117" xr:uid="{DAB87A71-857C-432C-B81F-DF244EC6F40D}"/>
    <cellStyle name="-_รายงานการประชุมจัดสรรกล้าไม้ วันที่ 27 ธ.ค 48_ประเมินผล  MB2 Q1" xfId="2115" xr:uid="{2BF42D72-7F85-4FCD-B5C0-7FF3EB757929}"/>
    <cellStyle name="-_รายงานการประชุมจัดสรรกล้าไม้ วันที่ 27 ธ.ค 48_ผลประเมิน MB2 Jintana Q1(ส่ง HR 12.4.50)" xfId="2118" xr:uid="{E42DCDF1-8010-470A-A405-4928051D882B}"/>
    <cellStyle name="-_รายงานการประชุมจัดสรรกล้าไม้ วันที่ 27 ธ.ค 48_รายงานการขนส่งแยกภาค 10_07" xfId="2119" xr:uid="{A87D3138-D47D-4279-ADE2-DADED3AACA67}"/>
    <cellStyle name="-_รายงานการประชุมจัดสรรกล้าไม้ วันที่ 27 ธ.ค 48_รายงานบอร์ด พ ค  (2)" xfId="2120" xr:uid="{72990B33-101E-414C-B4BC-F7D6F523A44D}"/>
    <cellStyle name="-_รายงานการประชุมจัดสรรกล้าไม้ วันที่ 27 ธ.ค 48_รายงานบอร์ด ม ค " xfId="2121" xr:uid="{60BC59B5-417C-4BF0-AB2A-40409AC25BBA}"/>
    <cellStyle name="-_รายงานการประชุมจัดสรรกล้าไม้ วันที่ 27 ธ.ค 48_รายงานประชุมเดือนพฤษภาคม" xfId="2122" xr:uid="{380AACAF-29F2-4633-92CD-F031A52C1602}"/>
    <cellStyle name="-_รายงานการประชุมจัดสรรกล้าไม้ วันที่ 27 ธ.ค 48_รายงานผลการดำเนินงาน 3_2550 Final" xfId="2123" xr:uid="{6C77489A-7AD5-4FD3-B75C-B9706340D64E}"/>
    <cellStyle name="-_รายงานการประชุมจัดสรรกล้าไม้ วันที่ 27 ธ.ค 48_รายละเอียดบุคคล Q2_Department" xfId="2124" xr:uid="{ED61191D-C366-4D3C-803A-3CE795730557}"/>
    <cellStyle name="-_รายงานการประชุมจัดสรรกล้าไม้ วันที่ 27 ธ.ค 48_รายละเอียดบุคคล Q4" xfId="2125" xr:uid="{AC320A66-53BF-4196-A79A-C39629B89CB8}"/>
    <cellStyle name="-_รายงานการประชุมจัดสรรกล้าไม้ วันที่ 27 ธ.ค 48_วาระบัญชี" xfId="2126" xr:uid="{F7A1C1B0-0A05-4301-9A17-53C70DF4F6AF}"/>
    <cellStyle name="-_รายงานการประชุมจัดสรรกล้าไม้ วันที่ 27 ธ.ค 48_สรุป MB2 ไตรมาส 1_50" xfId="2127" xr:uid="{AF62E8D7-C4E8-4DBE-9495-E200874B10B9}"/>
    <cellStyle name="-_รายงานการประชุมจัดสรรกล้าไม้ วันที่ 27 ธ.ค 48_สรุปประเมิน  MB2 Q4" xfId="2128" xr:uid="{3E7BA1A6-56E2-4DD4-B9DD-5F0F9CA20FED}"/>
    <cellStyle name="-_รายงานการประชุมจัดสรรกล้าไม้ วันที่ 27 ธ.ค 48_สรุปประเมิน  MB2 Q4_1" xfId="2129" xr:uid="{E4A2752A-B824-417D-9463-773683CE3171}"/>
    <cellStyle name="-_รายงานการประชุมจัดสรรกล้าไม้ วันที่ 27 ธ.ค 48_เอกสาร ชุดที่ 2" xfId="2100" xr:uid="{81152D03-137E-44FF-A042-9323BDC80939}"/>
    <cellStyle name="-_รายงานการประชุมจัดสรรกล้าไม้ วันที่ 27 ธ.ค 48_เอกสารการประชุม  ชุดที่ 1" xfId="2101" xr:uid="{09B477BE-AC7B-4C76-BDCD-B7C80A58D1BD}"/>
    <cellStyle name="-_รายงานการประชุมจัดสรรกล้าไม้ วันที่ 27 ธ.ค 48_เอกสารการประชุม ชุดที่ 3 (version 1)" xfId="2102" xr:uid="{E6E4E0E7-C59B-4C47-8EC4-94395FEE4A96}"/>
    <cellStyle name="-_รายงานการประชุมจัดสรรกล้าไม้ วันที่ 27 ธ.ค 48_เอกสารนำเสนอผลงานไตรมาส 2" xfId="2103" xr:uid="{7C90F4B6-F76C-45EC-B2B2-D0BC882A182E}"/>
    <cellStyle name="-_รายงานการประชุมจัดสรรกล้าไม้ วันที่ 27 ธ.ค 48_เอกสารประชุม" xfId="2104" xr:uid="{FD1A0352-852D-4EC8-A439-CA363AD1FF67}"/>
    <cellStyle name="-_รายงานการประชุมจัดสรรกล้าไม้ วันที่ 27 ธ.ค 48_เอกสารประชุม  NC Tree Tech No.8(นำเสนอผลงานไตรมาส2)" xfId="2105" xr:uid="{D98D1D71-4E5B-4259-B191-9EEBE5E49D90}"/>
    <cellStyle name="-_รายงานการประชุมจัดสรรกล้าไม้ วันที่ 27 ธ.ค 48_เอกสารประชุม ชุดที่ 2(สำหรับฝ่ายจัดการ)" xfId="2106" xr:uid="{9B55E714-9AC5-4FC2-98FA-677642858825}"/>
    <cellStyle name="-_รายงานการประชุมจัดสรรกล้าไม้ วันที่ 27 ธ.ค 48_เอกสารประชุม ชุดที่ 3" xfId="2107" xr:uid="{0652A735-7C4F-4C69-A3C3-F31F4657798B}"/>
    <cellStyle name="-_รายงานการประชุมจัดสรรกล้าไม้ วันที่ 27 ธ.ค 48_เอกสารประชุม ชุดที่ 4" xfId="2108" xr:uid="{29E39BDB-1816-4B0A-89BA-FB30FD8A07E7}"/>
    <cellStyle name="-_รายงานการประชุมจัดสรรกล้าไม้ วันที่ 28 มีนาคม 49" xfId="2130" xr:uid="{2352A56D-4750-4A0B-AFD2-4E95EE2704E1}"/>
    <cellStyle name="-_รายงานการประชุมจัดสรรกล้าไม้ วันที่ 28 มีนาคม 49_1.1) MBO_CEO_THEERASAK" xfId="2131" xr:uid="{650C8B32-3B92-4492-8445-4D3C4B6AED4C}"/>
    <cellStyle name="-_รายงานการประชุมจัดสรรกล้าไม้ วันที่ 28 มีนาคม 49_1.2) MIB_CEO_THEERASAK" xfId="2132" xr:uid="{5D8FFCC9-C857-4AE5-A6AC-B85BB4E78697}"/>
    <cellStyle name="-_รายงานการประชุมจัดสรรกล้าไม้ วันที่ 28 มีนาคม 49_2.7) MIB_CEO_THEERASAK_JULY 07" xfId="2133" xr:uid="{C68168CD-40B2-477F-9314-7D0CF3B17FB1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134" xr:uid="{6484ADA2-0001-4DAC-AC87-F3A0E634D6C4}"/>
    <cellStyle name="-_รายงานการประชุมจัดสรรกล้าไม้ วันที่ 28 มีนาคม 49_5. Report HR for May 2006" xfId="2135" xr:uid="{D695BCD6-7C0C-4C16-A3FE-6D7A8F8219E3}"/>
    <cellStyle name="-_รายงานการประชุมจัดสรรกล้าไม้ วันที่ 28 มีนาคม 49_8. Report HR for August 2006" xfId="2136" xr:uid="{C3FF9478-4E79-4A31-BAE5-AB0F292F7FE1}"/>
    <cellStyle name="-_รายงานการประชุมจัดสรรกล้าไม้ วันที่ 28 มีนาคม 49_Appendix C - Organization Structure-Tree Tech" xfId="2137" xr:uid="{796DCFEF-AD82-46F9-B183-55E6DCF892FF}"/>
    <cellStyle name="-_รายงานการประชุมจัดสรรกล้าไม้ วันที่ 28 มีนาคม 49_GPS" xfId="2138" xr:uid="{23D78433-EE22-4F85-811D-8EFC711F3F60}"/>
    <cellStyle name="-_รายงานการประชุมจัดสรรกล้าไม้ วันที่ 28 มีนาคม 49_Hr report_ April " xfId="2139" xr:uid="{C7ABCFF8-87FE-43BE-BC97-60291E5C1276}"/>
    <cellStyle name="-_รายงานการประชุมจัดสรรกล้าไม้ วันที่ 28 มีนาคม 49_Hr report_ May" xfId="2140" xr:uid="{9E1D04CC-BD08-4095-9CF4-CBBC86719FAC}"/>
    <cellStyle name="-_รายงานการประชุมจัดสรรกล้าไม้ วันที่ 28 มีนาคม 49_IT Dec." xfId="2141" xr:uid="{D6A43A19-87AD-47DB-891C-96744E608517}"/>
    <cellStyle name="-_รายงานการประชุมจัดสรรกล้าไม้ วันที่ 28 มีนาคม 49_June_Aug._07 ( บัว )-MIB (1)" xfId="2142" xr:uid="{262BBE92-DF14-4541-81C6-5CDAD9EF3521}"/>
    <cellStyle name="-_รายงานการประชุมจัดสรรกล้าไม้ วันที่ 28 มีนาคม 49_June-August_07" xfId="2143" xr:uid="{B824842B-A0CF-4853-A490-83DAC5ABD9E7}"/>
    <cellStyle name="-_รายงานการประชุมจัดสรรกล้าไม้ วันที่ 28 มีนาคม 49_ManPower TT Revise -Aug" xfId="2144" xr:uid="{E80FB81B-7235-44BA-881E-DDD730DF2DDF}"/>
    <cellStyle name="-_รายงานการประชุมจัดสรรกล้าไม้ วันที่ 28 มีนาคม 49_MB2 BHL 2007 Q1-2 (Revise)" xfId="2145" xr:uid="{C993CD63-8B41-4B97-82A3-3A4251387A2A}"/>
    <cellStyle name="-_รายงานการประชุมจัดสรรกล้าไม้ วันที่ 28 มีนาคม 49_MB2 BHL 2007 Q1-2 (Revise) (1)" xfId="2146" xr:uid="{7A735F2B-044C-4D27-8E0B-D9ECE38F4A23}"/>
    <cellStyle name="-_รายงานการประชุมจัดสรรกล้าไม้ วันที่ 28 มีนาคม 49_MB2 BHL Q3-4 (REV.0606)" xfId="2147" xr:uid="{3FC613AD-60B5-4CAC-87DD-BD804031EA54}"/>
    <cellStyle name="-_รายงานการประชุมจัดสรรกล้าไม้ วันที่ 28 มีนาคม 49_MB2 Q1-4 50 (CEO Revise)" xfId="2148" xr:uid="{4A483D8F-5676-496C-AB08-FC6E8E8B36BE}"/>
    <cellStyle name="-_รายงานการประชุมจัดสรรกล้าไม้ วันที่ 28 มีนาคม 49_MB2 Q1-4.50 (CEO.Revise)" xfId="2149" xr:uid="{1F750708-D764-4B76-8300-560B0F721EF8}"/>
    <cellStyle name="-_รายงานการประชุมจัดสรรกล้าไม้ วันที่ 28 มีนาคม 49_MB2 Q2" xfId="2150" xr:uid="{7FB35B24-5F4A-405D-9B45-7ACDE21597B3}"/>
    <cellStyle name="-_รายงานการประชุมจัดสรรกล้าไม้ วันที่ 28 มีนาคม 49_MB2 Q3 (Tree Tech)" xfId="2151" xr:uid="{920C406B-CF74-4EB9-9A92-EAA6C57E4937}"/>
    <cellStyle name="-_รายงานการประชุมจัดสรรกล้าไม้ วันที่ 28 มีนาคม 49_MB2 QC 2006" xfId="2152" xr:uid="{8BE34339-7D28-4981-B908-6CE3E4B7F9DF}"/>
    <cellStyle name="-_รายงานการประชุมจัดสรรกล้าไม้ วันที่ 28 มีนาคม 49_MBII_Acc BHQ3-4_07 (HR)" xfId="2153" xr:uid="{42F41580-D3E1-4FBA-A2CF-D1AF832729EA}"/>
    <cellStyle name="-_รายงานการประชุมจัดสรรกล้าไม้ วันที่ 28 มีนาคม 49_MBII_Asstcfo_Q4" xfId="2154" xr:uid="{1E426274-4B9B-4BAF-9061-319F5559366C}"/>
    <cellStyle name="-_รายงานการประชุมจัดสรรกล้าไม้ วันที่ 28 มีนาคม 49_MIB Naticha_Q2_07" xfId="2155" xr:uid="{F3E12BD7-A09E-42FE-A790-09E75243D4DD}"/>
    <cellStyle name="-_รายงานการประชุมจัดสรรกล้าไม้ วันที่ 28 มีนาคม 49_MIB มิ.ย.-ส.ค. (revise)" xfId="2156" xr:uid="{0EF4CBAF-F5D4-41CC-96B6-E2E4227DFBA7}"/>
    <cellStyle name="-_รายงานการประชุมจัดสรรกล้าไม้ วันที่ 28 มีนาคม 49_NC Monthly Report" xfId="2157" xr:uid="{EED7A12C-464F-4DDB-B5B7-FC9520F6A6FB}"/>
    <cellStyle name="-_รายงานการประชุมจัดสรรกล้าไม้ วันที่ 28 มีนาคม 49_OC T Tech" xfId="2158" xr:uid="{4E937D3F-7AC7-49EA-9A50-73809EEBA386}"/>
    <cellStyle name="-_รายงานการประชุมจัดสรรกล้าไม้ วันที่ 28 มีนาคม 49_Report New Management_THEERASAK" xfId="2159" xr:uid="{DEE673FE-76AC-472D-9603-C82B9181290B}"/>
    <cellStyle name="-_รายงานการประชุมจัดสรรกล้าไม้ วันที่ 28 มีนาคม 49_Revised MB2_QC_2006 (Q1&amp;Q2&amp;Q3) (1)" xfId="2160" xr:uid="{98B64A1C-5469-4612-AF09-F630347C56AF}"/>
    <cellStyle name="-_รายงานการประชุมจัดสรรกล้าไม้ วันที่ 28 มีนาคม 49_Revised MB2_QC_2006 (Q1&amp;Q2)" xfId="2161" xr:uid="{089E7583-E7E8-4743-BD2F-D9B862508C73}"/>
    <cellStyle name="-_รายงานการประชุมจัดสรรกล้าไม้ วันที่ 28 มีนาคม 49_ก พ " xfId="2172" xr:uid="{D6E0F426-1994-4932-96A9-6D20D4E6D240}"/>
    <cellStyle name="-_รายงานการประชุมจัดสรรกล้าไม้ วันที่ 28 มีนาคม 49_การคิดต้นทุน" xfId="2173" xr:uid="{CF910596-A233-4EA4-8216-58994F5779FB}"/>
    <cellStyle name="-_รายงานการประชุมจัดสรรกล้าไม้ วันที่ 28 มีนาคม 49_บัญชี 4_50. (version 1)" xfId="2174" xr:uid="{C3A8DCF1-8D0D-4659-8818-21CFF41BB106}"/>
    <cellStyle name="-_รายงานการประชุมจัดสรรกล้าไม้ วันที่ 28 มีนาคม 49_บัญชี พ.ค 50" xfId="2175" xr:uid="{0AD6F08C-EAB3-433B-87C3-D1CB8EB9FD6E}"/>
    <cellStyle name="-_รายงานการประชุมจัดสรรกล้าไม้ วันที่ 28 มีนาคม 49_บัญชีขนส่ง-ค่าบริการ 4-3-09" xfId="2176" xr:uid="{99B4A7F7-8E55-4DB4-B960-F679E69792AD}"/>
    <cellStyle name="-_รายงานการประชุมจัดสรรกล้าไม้ วันที่ 28 มีนาคม 49_ไบโอทรานส์ (2)" xfId="2171" xr:uid="{21BEBC9E-B240-445A-83E2-23D40580607E}"/>
    <cellStyle name="-_รายงานการประชุมจัดสรรกล้าไม้ วันที่ 28 มีนาคม 49_ประชุมบริษัทเมษายน50 (2)" xfId="2178" xr:uid="{0B9F7990-EBA7-4B16-AC02-8463CE385773}"/>
    <cellStyle name="-_รายงานการประชุมจัดสรรกล้าไม้ วันที่ 28 มีนาคม 49_ประชุมบริษัทเมษายน50 (3)" xfId="2179" xr:uid="{A42B276A-2874-4F99-93C6-5882ACE00895}"/>
    <cellStyle name="-_รายงานการประชุมจัดสรรกล้าไม้ วันที่ 28 มีนาคม 49_ประเมินผล  MB2 Q1" xfId="2177" xr:uid="{02C51A92-C250-48A5-A589-F21513911C61}"/>
    <cellStyle name="-_รายงานการประชุมจัดสรรกล้าไม้ วันที่ 28 มีนาคม 49_ผลประเมิน MB2 Jintana Q1(ส่ง HR 12.4.50)" xfId="2180" xr:uid="{451ADAE3-28DC-4318-845F-ADC14DA2D9DD}"/>
    <cellStyle name="-_รายงานการประชุมจัดสรรกล้าไม้ วันที่ 28 มีนาคม 49_รายงานการขนส่งแยกภาค 10_07" xfId="2181" xr:uid="{42414E7B-BF79-4DA9-A036-FB09098DD33B}"/>
    <cellStyle name="-_รายงานการประชุมจัดสรรกล้าไม้ วันที่ 28 มีนาคม 49_รายงานบอร์ด พ ค  (2)" xfId="2182" xr:uid="{3401801A-7FE1-41F0-AC1F-CB8816A0043C}"/>
    <cellStyle name="-_รายงานการประชุมจัดสรรกล้าไม้ วันที่ 28 มีนาคม 49_รายงานบอร์ด ม ค " xfId="2183" xr:uid="{19D30FB4-3DCE-4E1F-82DF-A8B31CCFE26D}"/>
    <cellStyle name="-_รายงานการประชุมจัดสรรกล้าไม้ วันที่ 28 มีนาคม 49_รายงานประชุมเดือนพฤษภาคม" xfId="2184" xr:uid="{91FBDDBC-124B-4CA4-844D-96ADCE3BD299}"/>
    <cellStyle name="-_รายงานการประชุมจัดสรรกล้าไม้ วันที่ 28 มีนาคม 49_รายงานผลการดำเนินงาน 3_2550 Final" xfId="2185" xr:uid="{BB43FD8F-D7E0-42A9-887D-0CB6C925BC6E}"/>
    <cellStyle name="-_รายงานการประชุมจัดสรรกล้าไม้ วันที่ 28 มีนาคม 49_รายละเอียดบุคคล Q2_Department" xfId="2186" xr:uid="{4296581E-132E-4D4D-BAA7-C49EFB06DC9D}"/>
    <cellStyle name="-_รายงานการประชุมจัดสรรกล้าไม้ วันที่ 28 มีนาคม 49_รายละเอียดบุคคล Q4" xfId="2187" xr:uid="{0ED6B90D-4D27-43E5-8EDA-508720937370}"/>
    <cellStyle name="-_รายงานการประชุมจัดสรรกล้าไม้ วันที่ 28 มีนาคม 49_วาระบัญชี" xfId="2188" xr:uid="{E4B92E3E-00CA-4379-8A74-3131235BD4B3}"/>
    <cellStyle name="-_รายงานการประชุมจัดสรรกล้าไม้ วันที่ 28 มีนาคม 49_สรุป MB2 ไตรมาส 1_50" xfId="2189" xr:uid="{6611E823-3F81-4960-A378-76A9DAC42413}"/>
    <cellStyle name="-_รายงานการประชุมจัดสรรกล้าไม้ วันที่ 28 มีนาคม 49_สรุปประเมิน  MB2 Q4" xfId="2190" xr:uid="{52FF7F76-330F-444E-B4A6-D897A9D92667}"/>
    <cellStyle name="-_รายงานการประชุมจัดสรรกล้าไม้ วันที่ 28 มีนาคม 49_สรุปประเมิน  MB2 Q4_1" xfId="2191" xr:uid="{6824EAE4-1EE4-4892-A32B-B47E06006C08}"/>
    <cellStyle name="-_รายงานการประชุมจัดสรรกล้าไม้ วันที่ 28 มีนาคม 49_เอกสาร ชุดที่ 2" xfId="2162" xr:uid="{4258E0CD-BE34-4DE8-B4E3-A1ABA17E1193}"/>
    <cellStyle name="-_รายงานการประชุมจัดสรรกล้าไม้ วันที่ 28 มีนาคม 49_เอกสารการประชุม  ชุดที่ 1" xfId="2163" xr:uid="{FAEA76F8-1DDD-46C6-B376-BFDC3D163FB3}"/>
    <cellStyle name="-_รายงานการประชุมจัดสรรกล้าไม้ วันที่ 28 มีนาคม 49_เอกสารการประชุม ชุดที่ 3 (version 1)" xfId="2164" xr:uid="{92833CC0-FE48-4CCE-8FC0-B081106D8E9F}"/>
    <cellStyle name="-_รายงานการประชุมจัดสรรกล้าไม้ วันที่ 28 มีนาคม 49_เอกสารนำเสนอผลงานไตรมาส 2" xfId="2165" xr:uid="{F1026557-8D4C-4321-8EFE-63BBA9ECE670}"/>
    <cellStyle name="-_รายงานการประชุมจัดสรรกล้าไม้ วันที่ 28 มีนาคม 49_เอกสารประชุม" xfId="2166" xr:uid="{E4D28620-DD5B-49A5-98F7-EBF3599E6995}"/>
    <cellStyle name="-_รายงานการประชุมจัดสรรกล้าไม้ วันที่ 28 มีนาคม 49_เอกสารประชุม  NC Tree Tech No.8(นำเสนอผลงานไตรมาส2)" xfId="2167" xr:uid="{E70D1502-BDAA-4FCF-A806-8E0DAD108C69}"/>
    <cellStyle name="-_รายงานการประชุมจัดสรรกล้าไม้ วันที่ 28 มีนาคม 49_เอกสารประชุม ชุดที่ 2(สำหรับฝ่ายจัดการ)" xfId="2168" xr:uid="{DFB44DB5-6A2D-46B6-A70B-C52A348C0A01}"/>
    <cellStyle name="-_รายงานการประชุมจัดสรรกล้าไม้ วันที่ 28 มีนาคม 49_เอกสารประชุม ชุดที่ 3" xfId="2169" xr:uid="{7057FDB6-97FD-4B10-BF41-BE3122C15D54}"/>
    <cellStyle name="-_รายงานการประชุมจัดสรรกล้าไม้ วันที่ 28 มีนาคม 49_เอกสารประชุม ชุดที่ 4" xfId="2170" xr:uid="{7D0F9217-1B77-4D2C-B0BC-D03D1F6274DD}"/>
    <cellStyle name="-_รายงานการประชุมจัดสรรกล้าไม้ วันที่ 29 ก.ย.48" xfId="2192" xr:uid="{162DF71A-D809-4E8B-91FE-297D21136E20}"/>
    <cellStyle name="-_รายงานการประชุมจัดสรรกล้าไม้ วันที่ 29 ก.ย.48_1.1) MBO_CEO_THEERASAK" xfId="2193" xr:uid="{1B8A2FF5-03BD-4C06-B12F-2B4C4EB4388B}"/>
    <cellStyle name="-_รายงานการประชุมจัดสรรกล้าไม้ วันที่ 29 ก.ย.48_1.2) MIB_CEO_THEERASAK" xfId="2194" xr:uid="{851C80D2-5B30-4F65-82A3-A3591D03ED53}"/>
    <cellStyle name="-_รายงานการประชุมจัดสรรกล้าไม้ วันที่ 29 ก.ย.48_2.7) MIB_CEO_THEERASAK_JULY 07" xfId="2195" xr:uid="{F63161F3-4C74-4364-9ECE-EFF582E7F0A7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96" xr:uid="{468117EE-93F1-46D9-9A03-7AFC11920B34}"/>
    <cellStyle name="-_รายงานการประชุมจัดสรรกล้าไม้ วันที่ 29 ก.ย.48_5. Report HR for May 2006" xfId="2197" xr:uid="{FB2A87E5-CF43-457D-B5F7-7036B85EF1D3}"/>
    <cellStyle name="-_รายงานการประชุมจัดสรรกล้าไม้ วันที่ 29 ก.ย.48_8. Report HR for August 2006" xfId="2198" xr:uid="{EA7EC5FA-7B6A-4DA2-B473-55B60CB11186}"/>
    <cellStyle name="-_รายงานการประชุมจัดสรรกล้าไม้ วันที่ 29 ก.ย.48_Appendix C - Organization Structure-Tree Tech" xfId="2199" xr:uid="{CC076900-90EC-4777-A9BF-6BBD7172F492}"/>
    <cellStyle name="-_รายงานการประชุมจัดสรรกล้าไม้ วันที่ 29 ก.ย.48_GPS" xfId="2200" xr:uid="{35478448-4F20-4078-8A24-232595C0C546}"/>
    <cellStyle name="-_รายงานการประชุมจัดสรรกล้าไม้ วันที่ 29 ก.ย.48_Hr report_ April " xfId="2201" xr:uid="{C3543BDF-6E3C-49F1-9C7A-022174AD99B5}"/>
    <cellStyle name="-_รายงานการประชุมจัดสรรกล้าไม้ วันที่ 29 ก.ย.48_Hr report_ May" xfId="2202" xr:uid="{81802291-8770-4A9B-B337-28D699333603}"/>
    <cellStyle name="-_รายงานการประชุมจัดสรรกล้าไม้ วันที่ 29 ก.ย.48_IT Dec." xfId="2203" xr:uid="{18FFE176-CD9A-4EA6-941E-F90F78CCC3C7}"/>
    <cellStyle name="-_รายงานการประชุมจัดสรรกล้าไม้ วันที่ 29 ก.ย.48_June_Aug._07 ( บัว )-MIB (1)" xfId="2204" xr:uid="{10D6015E-0836-44C2-9D1D-2766114777EC}"/>
    <cellStyle name="-_รายงานการประชุมจัดสรรกล้าไม้ วันที่ 29 ก.ย.48_June-August_07" xfId="2205" xr:uid="{0F964D40-5396-475C-ADE1-003D1AB086F5}"/>
    <cellStyle name="-_รายงานการประชุมจัดสรรกล้าไม้ วันที่ 29 ก.ย.48_ManPower TT Revise -Aug" xfId="2206" xr:uid="{FCAB4B38-FA7D-465A-80CD-D900BF272209}"/>
    <cellStyle name="-_รายงานการประชุมจัดสรรกล้าไม้ วันที่ 29 ก.ย.48_MB2 BHL 2007 Q1-2 (Revise)" xfId="2207" xr:uid="{B7524FD5-D9F6-4665-B99E-1090EFE74494}"/>
    <cellStyle name="-_รายงานการประชุมจัดสรรกล้าไม้ วันที่ 29 ก.ย.48_MB2 BHL 2007 Q1-2 (Revise) (1)" xfId="2208" xr:uid="{F29F91D3-2C75-4814-A480-DBE196FC3F62}"/>
    <cellStyle name="-_รายงานการประชุมจัดสรรกล้าไม้ วันที่ 29 ก.ย.48_MB2 BHL Q3-4 (REV.0606)" xfId="2209" xr:uid="{B23F6B51-493E-4FBF-9D4D-E5672CA8280A}"/>
    <cellStyle name="-_รายงานการประชุมจัดสรรกล้าไม้ วันที่ 29 ก.ย.48_MB2 Q1-4 50 (CEO Revise)" xfId="2210" xr:uid="{4D2FE9D2-9478-44E9-8962-AA8E957EAA8B}"/>
    <cellStyle name="-_รายงานการประชุมจัดสรรกล้าไม้ วันที่ 29 ก.ย.48_MB2 Q1-4.50 (CEO.Revise)" xfId="2211" xr:uid="{AC50AEE5-590E-4CD7-9C85-44FF98C62F81}"/>
    <cellStyle name="-_รายงานการประชุมจัดสรรกล้าไม้ วันที่ 29 ก.ย.48_MB2 Q2" xfId="2212" xr:uid="{B7BF14BB-2622-47EE-A2B3-DB8CC471D54B}"/>
    <cellStyle name="-_รายงานการประชุมจัดสรรกล้าไม้ วันที่ 29 ก.ย.48_MB2 Q3 (Tree Tech)" xfId="2213" xr:uid="{7C5C18A9-995E-4808-B75A-76533AAD4032}"/>
    <cellStyle name="-_รายงานการประชุมจัดสรรกล้าไม้ วันที่ 29 ก.ย.48_MB2 QC 2006" xfId="2214" xr:uid="{4D9925EA-641D-44EF-8DF0-A082730E6E9D}"/>
    <cellStyle name="-_รายงานการประชุมจัดสรรกล้าไม้ วันที่ 29 ก.ย.48_MBII_Acc BHQ3-4_07 (HR)" xfId="2215" xr:uid="{8EA57A3B-6BA0-4502-B9D7-6919D92ED0F7}"/>
    <cellStyle name="-_รายงานการประชุมจัดสรรกล้าไม้ วันที่ 29 ก.ย.48_MBII_Asstcfo_Q4" xfId="2216" xr:uid="{A11ECEB5-E877-4F40-9A39-1423DD6EEFA0}"/>
    <cellStyle name="-_รายงานการประชุมจัดสรรกล้าไม้ วันที่ 29 ก.ย.48_MIB Naticha_Q2_07" xfId="2217" xr:uid="{E5F0F69D-2A0F-4194-B0D9-BEC3808867F7}"/>
    <cellStyle name="-_รายงานการประชุมจัดสรรกล้าไม้ วันที่ 29 ก.ย.48_MIB มิ.ย.-ส.ค. (revise)" xfId="2218" xr:uid="{310E97EC-36B5-403B-B78F-2C198260BFFD}"/>
    <cellStyle name="-_รายงานการประชุมจัดสรรกล้าไม้ วันที่ 29 ก.ย.48_NC Monthly Report" xfId="2219" xr:uid="{1A6B9BEF-9FED-4BEE-B6CD-E6A71B9E5ED6}"/>
    <cellStyle name="-_รายงานการประชุมจัดสรรกล้าไม้ วันที่ 29 ก.ย.48_OC T Tech" xfId="2220" xr:uid="{2A3AFF1F-3D3F-4E9E-932C-C917E0D751E3}"/>
    <cellStyle name="-_รายงานการประชุมจัดสรรกล้าไม้ วันที่ 29 ก.ย.48_Report New Management_THEERASAK" xfId="2221" xr:uid="{A4247E8F-D3FD-4CE7-A6B3-76DFD0CF9C13}"/>
    <cellStyle name="-_รายงานการประชุมจัดสรรกล้าไม้ วันที่ 29 ก.ย.48_Revised MB2_QC_2006 (Q1&amp;Q2&amp;Q3) (1)" xfId="2222" xr:uid="{F212D6FA-67FC-4B1C-BE41-D3ED78F1E37F}"/>
    <cellStyle name="-_รายงานการประชุมจัดสรรกล้าไม้ วันที่ 29 ก.ย.48_Revised MB2_QC_2006 (Q1&amp;Q2)" xfId="2223" xr:uid="{795E0323-EBD5-4763-B99D-3053084D2586}"/>
    <cellStyle name="-_รายงานการประชุมจัดสรรกล้าไม้ วันที่ 29 ก.ย.48_ก พ " xfId="2234" xr:uid="{9A5AD748-45B4-4636-8DB2-94FE714EF527}"/>
    <cellStyle name="-_รายงานการประชุมจัดสรรกล้าไม้ วันที่ 29 ก.ย.48_การคิดต้นทุน" xfId="2235" xr:uid="{9CFA2992-4EF9-4AB2-B345-3A85D03D35BD}"/>
    <cellStyle name="-_รายงานการประชุมจัดสรรกล้าไม้ วันที่ 29 ก.ย.48_บัญชี 4_50. (version 1)" xfId="2236" xr:uid="{5A983FF4-AE81-467B-8571-E23E77A94022}"/>
    <cellStyle name="-_รายงานการประชุมจัดสรรกล้าไม้ วันที่ 29 ก.ย.48_บัญชี พ.ค 50" xfId="2237" xr:uid="{6FCB1952-910E-43E2-9079-B1538FBC4EF0}"/>
    <cellStyle name="-_รายงานการประชุมจัดสรรกล้าไม้ วันที่ 29 ก.ย.48_บัญชีขนส่ง-ค่าบริการ 4-3-09" xfId="2238" xr:uid="{48833E51-4F74-404D-971F-4437EF783D9C}"/>
    <cellStyle name="-_รายงานการประชุมจัดสรรกล้าไม้ วันที่ 29 ก.ย.48_ไบโอทรานส์ (2)" xfId="2233" xr:uid="{69E7491E-DABA-4EFD-8C80-3FC387D6EEDA}"/>
    <cellStyle name="-_รายงานการประชุมจัดสรรกล้าไม้ วันที่ 29 ก.ย.48_ประชุมบริษัทเมษายน50 (2)" xfId="2240" xr:uid="{CE5B6455-C09E-4816-974F-C23D09371644}"/>
    <cellStyle name="-_รายงานการประชุมจัดสรรกล้าไม้ วันที่ 29 ก.ย.48_ประชุมบริษัทเมษายน50 (3)" xfId="2241" xr:uid="{9EE02708-7B9A-4820-AF7E-EE4203D77B13}"/>
    <cellStyle name="-_รายงานการประชุมจัดสรรกล้าไม้ วันที่ 29 ก.ย.48_ประเมินผล  MB2 Q1" xfId="2239" xr:uid="{42CAD511-4F83-4685-B80A-5BAA83F05F6B}"/>
    <cellStyle name="-_รายงานการประชุมจัดสรรกล้าไม้ วันที่ 29 ก.ย.48_ผลประเมิน MB2 Jintana Q1(ส่ง HR 12.4.50)" xfId="2242" xr:uid="{A7D435AB-3363-4304-A598-60ACBA73DF04}"/>
    <cellStyle name="-_รายงานการประชุมจัดสรรกล้าไม้ วันที่ 29 ก.ย.48_รายงานการขนส่งแยกภาค 10_07" xfId="2243" xr:uid="{3976404E-861C-4A81-94F6-14CEF2252F29}"/>
    <cellStyle name="-_รายงานการประชุมจัดสรรกล้าไม้ วันที่ 29 ก.ย.48_รายงานบอร์ด พ ค  (2)" xfId="2244" xr:uid="{3BD6C320-4B98-4D09-8822-E1D66C0B14C2}"/>
    <cellStyle name="-_รายงานการประชุมจัดสรรกล้าไม้ วันที่ 29 ก.ย.48_รายงานบอร์ด ม ค " xfId="2245" xr:uid="{BED85516-3D03-4796-982C-A015F3D7B731}"/>
    <cellStyle name="-_รายงานการประชุมจัดสรรกล้าไม้ วันที่ 29 ก.ย.48_รายงานประชุมเดือนพฤษภาคม" xfId="2246" xr:uid="{D11B67EC-68A4-425E-9472-8DFFC408E924}"/>
    <cellStyle name="-_รายงานการประชุมจัดสรรกล้าไม้ วันที่ 29 ก.ย.48_รายงานผลการดำเนินงาน 3_2550 Final" xfId="2247" xr:uid="{20F5A6E6-4B04-41F6-B0CB-492B8EAE9A63}"/>
    <cellStyle name="-_รายงานการประชุมจัดสรรกล้าไม้ วันที่ 29 ก.ย.48_รายละเอียดบุคคล Q2_Department" xfId="2248" xr:uid="{B5DEBAF6-3D76-452B-B681-FCA40B26AEEC}"/>
    <cellStyle name="-_รายงานการประชุมจัดสรรกล้าไม้ วันที่ 29 ก.ย.48_รายละเอียดบุคคล Q4" xfId="2249" xr:uid="{A9A80CCE-B58D-4E6C-8482-A523DD2E5BB7}"/>
    <cellStyle name="-_รายงานการประชุมจัดสรรกล้าไม้ วันที่ 29 ก.ย.48_วาระบัญชี" xfId="2250" xr:uid="{EA530DD8-A498-495A-A30B-F94F224AA2B6}"/>
    <cellStyle name="-_รายงานการประชุมจัดสรรกล้าไม้ วันที่ 29 ก.ย.48_สรุป MB2 ไตรมาส 1_50" xfId="2251" xr:uid="{E659C11E-2319-454C-B4DC-6F184947AC74}"/>
    <cellStyle name="-_รายงานการประชุมจัดสรรกล้าไม้ วันที่ 29 ก.ย.48_สรุปประเมิน  MB2 Q4" xfId="2252" xr:uid="{1D8DB0A2-D55D-429E-83A8-FF230A75E33E}"/>
    <cellStyle name="-_รายงานการประชุมจัดสรรกล้าไม้ วันที่ 29 ก.ย.48_สรุปประเมิน  MB2 Q4_1" xfId="2253" xr:uid="{A3E29FF9-FEF2-4E1C-B65C-6D4DD3C5A5E9}"/>
    <cellStyle name="-_รายงานการประชุมจัดสรรกล้าไม้ วันที่ 29 ก.ย.48_เอกสาร ชุดที่ 2" xfId="2224" xr:uid="{B6B506E7-F73E-497D-ABAB-BFF00ED114B1}"/>
    <cellStyle name="-_รายงานการประชุมจัดสรรกล้าไม้ วันที่ 29 ก.ย.48_เอกสารการประชุม  ชุดที่ 1" xfId="2225" xr:uid="{06642B32-047A-435F-BF25-D8889296E642}"/>
    <cellStyle name="-_รายงานการประชุมจัดสรรกล้าไม้ วันที่ 29 ก.ย.48_เอกสารการประชุม ชุดที่ 3 (version 1)" xfId="2226" xr:uid="{55D60E70-1D0F-47BB-A324-24CEEC93ECB2}"/>
    <cellStyle name="-_รายงานการประชุมจัดสรรกล้าไม้ วันที่ 29 ก.ย.48_เอกสารนำเสนอผลงานไตรมาส 2" xfId="2227" xr:uid="{69D837FE-37C1-403B-8CD4-755EEFF49CE7}"/>
    <cellStyle name="-_รายงานการประชุมจัดสรรกล้าไม้ วันที่ 29 ก.ย.48_เอกสารประชุม" xfId="2228" xr:uid="{F2C98CC8-BB4D-49CB-AA4C-7D798934BB83}"/>
    <cellStyle name="-_รายงานการประชุมจัดสรรกล้าไม้ วันที่ 29 ก.ย.48_เอกสารประชุม  NC Tree Tech No.8(นำเสนอผลงานไตรมาส2)" xfId="2229" xr:uid="{914C35D0-CDAF-4C28-B09A-8FCA4A1582CA}"/>
    <cellStyle name="-_รายงานการประชุมจัดสรรกล้าไม้ วันที่ 29 ก.ย.48_เอกสารประชุม ชุดที่ 2(สำหรับฝ่ายจัดการ)" xfId="2230" xr:uid="{38E86E96-00EC-4828-A4BA-B9CFD5C73681}"/>
    <cellStyle name="-_รายงานการประชุมจัดสรรกล้าไม้ วันที่ 29 ก.ย.48_เอกสารประชุม ชุดที่ 3" xfId="2231" xr:uid="{3CC66C9D-ED31-4093-831C-7DAEF9DD9939}"/>
    <cellStyle name="-_รายงานการประชุมจัดสรรกล้าไม้ วันที่ 29 ก.ย.48_เอกสารประชุม ชุดที่ 4" xfId="2232" xr:uid="{9ACF4CCA-F089-4A96-ADF6-CF832016DEA9}"/>
    <cellStyle name="-_รายงานการประชุมจัดสรรกล้าไม้ วันที่ 3 ก.พ 49_3" xfId="2254" xr:uid="{1169DC93-FFB2-42C3-B875-A6E926F74549}"/>
    <cellStyle name="-_รายงานการประชุมจัดสรรกล้าไม้ วันที่ 3 ก.พ 49_3_1.1) MBO_CEO_THEERASAK" xfId="2255" xr:uid="{64E1135F-1C1C-4A61-97F9-93BF9024477F}"/>
    <cellStyle name="-_รายงานการประชุมจัดสรรกล้าไม้ วันที่ 3 ก.พ 49_3_1.2) MIB_CEO_THEERASAK" xfId="2256" xr:uid="{6673A117-F24C-466F-A29D-554BBCFA0844}"/>
    <cellStyle name="-_รายงานการประชุมจัดสรรกล้าไม้ วันที่ 3 ก.พ 49_3_2.7) MIB_CEO_THEERASAK_JULY 07" xfId="2257" xr:uid="{F356CA62-F424-4ED7-AD07-6DFD6BF729F8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58" xr:uid="{F793AAB4-5218-4E76-94B7-81E0652EFFD6}"/>
    <cellStyle name="-_รายงานการประชุมจัดสรรกล้าไม้ วันที่ 3 ก.พ 49_3_5. Report HR for May 2006" xfId="2259" xr:uid="{0E6FAF39-38E3-45C2-AB70-8543BF80720A}"/>
    <cellStyle name="-_รายงานการประชุมจัดสรรกล้าไม้ วันที่ 3 ก.พ 49_3_8. Report HR for August 2006" xfId="2260" xr:uid="{6B7052A3-05FF-46A8-969A-C08C30F22F96}"/>
    <cellStyle name="-_รายงานการประชุมจัดสรรกล้าไม้ วันที่ 3 ก.พ 49_3_Appendix C - Organization Structure-Tree Tech" xfId="2261" xr:uid="{6FB13763-D66E-4A57-BC30-E66001F8FB57}"/>
    <cellStyle name="-_รายงานการประชุมจัดสรรกล้าไม้ วันที่ 3 ก.พ 49_3_GPS" xfId="2262" xr:uid="{4CFF4E10-443D-4867-8EA7-8938188F6D2F}"/>
    <cellStyle name="-_รายงานการประชุมจัดสรรกล้าไม้ วันที่ 3 ก.พ 49_3_Hr report_ April " xfId="2263" xr:uid="{B4A79B55-1E55-4E66-ACFE-E6107018F2FD}"/>
    <cellStyle name="-_รายงานการประชุมจัดสรรกล้าไม้ วันที่ 3 ก.พ 49_3_Hr report_ May" xfId="2264" xr:uid="{A53B3FA7-D825-4C0C-BBCA-6C56CEB70CB4}"/>
    <cellStyle name="-_รายงานการประชุมจัดสรรกล้าไม้ วันที่ 3 ก.พ 49_3_IT Dec." xfId="2265" xr:uid="{FD31BF37-39E5-44A9-884F-A683A74DED08}"/>
    <cellStyle name="-_รายงานการประชุมจัดสรรกล้าไม้ วันที่ 3 ก.พ 49_3_June_Aug._07 ( บัว )-MIB (1)" xfId="2266" xr:uid="{7CC5B8E2-964E-4E3F-BCE8-7DE91084FC1E}"/>
    <cellStyle name="-_รายงานการประชุมจัดสรรกล้าไม้ วันที่ 3 ก.พ 49_3_June-August_07" xfId="2267" xr:uid="{F57252A2-E076-4F85-BC80-3DFC5B61CF51}"/>
    <cellStyle name="-_รายงานการประชุมจัดสรรกล้าไม้ วันที่ 3 ก.พ 49_3_ManPower TT Revise -Aug" xfId="2268" xr:uid="{C36B7A89-5F49-4060-9FCE-F5D271B2B85F}"/>
    <cellStyle name="-_รายงานการประชุมจัดสรรกล้าไม้ วันที่ 3 ก.พ 49_3_MB2 BHL 2007 Q1-2 (Revise)" xfId="2269" xr:uid="{DAB84934-71B9-452D-9C79-0F55EDF36FFD}"/>
    <cellStyle name="-_รายงานการประชุมจัดสรรกล้าไม้ วันที่ 3 ก.พ 49_3_MB2 BHL 2007 Q1-2 (Revise) (1)" xfId="2270" xr:uid="{3FCAA03D-2717-4D4B-87AE-DF8D5483B2CF}"/>
    <cellStyle name="-_รายงานการประชุมจัดสรรกล้าไม้ วันที่ 3 ก.พ 49_3_MB2 BHL Q3-4 (REV.0606)" xfId="2271" xr:uid="{07922D61-8C8A-484F-8F08-67E0A2A96A9E}"/>
    <cellStyle name="-_รายงานการประชุมจัดสรรกล้าไม้ วันที่ 3 ก.พ 49_3_MB2 Q1-4 50 (CEO Revise)" xfId="2272" xr:uid="{5860092E-A01E-45D0-B235-E441003CE55C}"/>
    <cellStyle name="-_รายงานการประชุมจัดสรรกล้าไม้ วันที่ 3 ก.พ 49_3_MB2 Q1-4.50 (CEO.Revise)" xfId="2273" xr:uid="{707FF475-3149-480C-9E92-96BD60BE97D2}"/>
    <cellStyle name="-_รายงานการประชุมจัดสรรกล้าไม้ วันที่ 3 ก.พ 49_3_MB2 Q2" xfId="2274" xr:uid="{8CB744A8-2F40-4FE9-BC77-74EF2A50F04F}"/>
    <cellStyle name="-_รายงานการประชุมจัดสรรกล้าไม้ วันที่ 3 ก.พ 49_3_MB2 Q3 (Tree Tech)" xfId="2275" xr:uid="{7CD46A8A-FD92-4AE2-A6E8-92F8914559BD}"/>
    <cellStyle name="-_รายงานการประชุมจัดสรรกล้าไม้ วันที่ 3 ก.พ 49_3_MB2 QC 2006" xfId="2276" xr:uid="{885CE541-938C-4A52-A07B-ECB115FF012E}"/>
    <cellStyle name="-_รายงานการประชุมจัดสรรกล้าไม้ วันที่ 3 ก.พ 49_3_MBII_Acc BHQ3-4_07 (HR)" xfId="2277" xr:uid="{A9F4A03B-A8F9-43C0-9563-FFAD048E6937}"/>
    <cellStyle name="-_รายงานการประชุมจัดสรรกล้าไม้ วันที่ 3 ก.พ 49_3_MBII_Asstcfo_Q4" xfId="2278" xr:uid="{76FC7C5E-BC9C-4ACD-890D-E6D1297D2F79}"/>
    <cellStyle name="-_รายงานการประชุมจัดสรรกล้าไม้ วันที่ 3 ก.พ 49_3_MIB Naticha_Q2_07" xfId="2279" xr:uid="{98E5B850-79AB-49CE-9736-EE1356216032}"/>
    <cellStyle name="-_รายงานการประชุมจัดสรรกล้าไม้ วันที่ 3 ก.พ 49_3_MIB มิ.ย.-ส.ค. (revise)" xfId="2280" xr:uid="{B4E8987C-92BC-42DD-8E67-1CD1523B7872}"/>
    <cellStyle name="-_รายงานการประชุมจัดสรรกล้าไม้ วันที่ 3 ก.พ 49_3_NC Monthly Report" xfId="2281" xr:uid="{EB98A089-7A9E-4CD8-BFCE-2CA617DD4835}"/>
    <cellStyle name="-_รายงานการประชุมจัดสรรกล้าไม้ วันที่ 3 ก.พ 49_3_OC T Tech" xfId="2282" xr:uid="{257B74F5-7544-4E88-B0F0-46FA7843B7CD}"/>
    <cellStyle name="-_รายงานการประชุมจัดสรรกล้าไม้ วันที่ 3 ก.พ 49_3_Report New Management_THEERASAK" xfId="2283" xr:uid="{77CA78EF-0E74-4BDE-A502-FF47E84C6DF3}"/>
    <cellStyle name="-_รายงานการประชุมจัดสรรกล้าไม้ วันที่ 3 ก.พ 49_3_Revised MB2_QC_2006 (Q1&amp;Q2&amp;Q3) (1)" xfId="2284" xr:uid="{1D279AE4-558D-45DB-AEAF-90A68E0F5B1B}"/>
    <cellStyle name="-_รายงานการประชุมจัดสรรกล้าไม้ วันที่ 3 ก.พ 49_3_Revised MB2_QC_2006 (Q1&amp;Q2)" xfId="2285" xr:uid="{85468385-BA16-4416-AF4C-38BFFC473921}"/>
    <cellStyle name="-_รายงานการประชุมจัดสรรกล้าไม้ วันที่ 3 ก.พ 49_3_ก พ " xfId="2296" xr:uid="{7B873A5F-5A21-4409-A0E0-27384275C11C}"/>
    <cellStyle name="-_รายงานการประชุมจัดสรรกล้าไม้ วันที่ 3 ก.พ 49_3_การคิดต้นทุน" xfId="2297" xr:uid="{21679DE1-BE95-43ED-B660-5F883E70AF50}"/>
    <cellStyle name="-_รายงานการประชุมจัดสรรกล้าไม้ วันที่ 3 ก.พ 49_3_บัญชี 4_50. (version 1)" xfId="2298" xr:uid="{9BAADE24-75ED-4F3E-B91E-5BBB1CE24DC8}"/>
    <cellStyle name="-_รายงานการประชุมจัดสรรกล้าไม้ วันที่ 3 ก.พ 49_3_บัญชี พ.ค 50" xfId="2299" xr:uid="{429298E1-60BB-446E-B87F-C7A678823239}"/>
    <cellStyle name="-_รายงานการประชุมจัดสรรกล้าไม้ วันที่ 3 ก.พ 49_3_บัญชีขนส่ง-ค่าบริการ 4-3-09" xfId="2300" xr:uid="{FF06CA46-844D-4A3A-8D73-0FD485FE8494}"/>
    <cellStyle name="-_รายงานการประชุมจัดสรรกล้าไม้ วันที่ 3 ก.พ 49_3_ไบโอทรานส์ (2)" xfId="2295" xr:uid="{8521CF6C-9E7F-4CBF-BAE5-96512D1230FC}"/>
    <cellStyle name="-_รายงานการประชุมจัดสรรกล้าไม้ วันที่ 3 ก.พ 49_3_ประชุมบริษัทเมษายน50 (2)" xfId="2302" xr:uid="{6CEC99FE-A792-42AE-BE79-BE9A58536B6D}"/>
    <cellStyle name="-_รายงานการประชุมจัดสรรกล้าไม้ วันที่ 3 ก.พ 49_3_ประชุมบริษัทเมษายน50 (3)" xfId="2303" xr:uid="{24C5ABF1-CDFA-4441-8E4F-1EC2C2BB7B1F}"/>
    <cellStyle name="-_รายงานการประชุมจัดสรรกล้าไม้ วันที่ 3 ก.พ 49_3_ประเมินผล  MB2 Q1" xfId="2301" xr:uid="{0F4015E4-0B1D-4A21-A573-64A5582BD05E}"/>
    <cellStyle name="-_รายงานการประชุมจัดสรรกล้าไม้ วันที่ 3 ก.พ 49_3_ผลประเมิน MB2 Jintana Q1(ส่ง HR 12.4.50)" xfId="2304" xr:uid="{2EC15E34-E3C0-4A35-933D-BD7172561149}"/>
    <cellStyle name="-_รายงานการประชุมจัดสรรกล้าไม้ วันที่ 3 ก.พ 49_3_รายงานการขนส่งแยกภาค 10_07" xfId="2305" xr:uid="{91B18D2A-0908-4B9C-90EA-99A3BA517DA9}"/>
    <cellStyle name="-_รายงานการประชุมจัดสรรกล้าไม้ วันที่ 3 ก.พ 49_3_รายงานบอร์ด พ ค  (2)" xfId="2306" xr:uid="{ED820F86-E257-4F3F-A7E8-8B0C840D5227}"/>
    <cellStyle name="-_รายงานการประชุมจัดสรรกล้าไม้ วันที่ 3 ก.พ 49_3_รายงานบอร์ด ม ค " xfId="2307" xr:uid="{B919AC35-A63F-4879-B71D-734BD5C59817}"/>
    <cellStyle name="-_รายงานการประชุมจัดสรรกล้าไม้ วันที่ 3 ก.พ 49_3_รายงานประชุมเดือนพฤษภาคม" xfId="2308" xr:uid="{BA58767F-B375-459E-B66E-F9F7235299E4}"/>
    <cellStyle name="-_รายงานการประชุมจัดสรรกล้าไม้ วันที่ 3 ก.พ 49_3_รายงานผลการดำเนินงาน 3_2550 Final" xfId="2309" xr:uid="{9346ABEA-5F6F-4CDB-8BA4-4CC650B04461}"/>
    <cellStyle name="-_รายงานการประชุมจัดสรรกล้าไม้ วันที่ 3 ก.พ 49_3_รายละเอียดบุคคล Q2_Department" xfId="2310" xr:uid="{3458B296-3C50-483F-9733-7C7B0EB5E92A}"/>
    <cellStyle name="-_รายงานการประชุมจัดสรรกล้าไม้ วันที่ 3 ก.พ 49_3_รายละเอียดบุคคล Q4" xfId="2311" xr:uid="{9AD932B5-02D7-481D-9073-A8675C93C1FA}"/>
    <cellStyle name="-_รายงานการประชุมจัดสรรกล้าไม้ วันที่ 3 ก.พ 49_3_วาระบัญชี" xfId="2312" xr:uid="{67A41084-A4E2-435A-A767-80DCD9B5579A}"/>
    <cellStyle name="-_รายงานการประชุมจัดสรรกล้าไม้ วันที่ 3 ก.พ 49_3_สรุป MB2 ไตรมาส 1_50" xfId="2313" xr:uid="{58FD6049-C00C-48FD-B241-60B2422D1168}"/>
    <cellStyle name="-_รายงานการประชุมจัดสรรกล้าไม้ วันที่ 3 ก.พ 49_3_สรุปประเมิน  MB2 Q4" xfId="2314" xr:uid="{DE7D1298-7DF6-4C5D-A8C7-A11624F0E18A}"/>
    <cellStyle name="-_รายงานการประชุมจัดสรรกล้าไม้ วันที่ 3 ก.พ 49_3_สรุปประเมิน  MB2 Q4_1" xfId="2315" xr:uid="{D3B014CF-B418-441A-AC96-AD21F02F4D22}"/>
    <cellStyle name="-_รายงานการประชุมจัดสรรกล้าไม้ วันที่ 3 ก.พ 49_3_เอกสาร ชุดที่ 2" xfId="2286" xr:uid="{C6E64C9B-B0C2-4F94-A125-E40BC337DB33}"/>
    <cellStyle name="-_รายงานการประชุมจัดสรรกล้าไม้ วันที่ 3 ก.พ 49_3_เอกสารการประชุม  ชุดที่ 1" xfId="2287" xr:uid="{88A8D40D-9A88-4A2A-811E-D333C7A0C626}"/>
    <cellStyle name="-_รายงานการประชุมจัดสรรกล้าไม้ วันที่ 3 ก.พ 49_3_เอกสารการประชุม ชุดที่ 3 (version 1)" xfId="2288" xr:uid="{D23B8D73-FA9C-45DD-96A4-A4FC548CE782}"/>
    <cellStyle name="-_รายงานการประชุมจัดสรรกล้าไม้ วันที่ 3 ก.พ 49_3_เอกสารนำเสนอผลงานไตรมาส 2" xfId="2289" xr:uid="{35DD75E1-8A6A-4742-8637-D3769C858C9C}"/>
    <cellStyle name="-_รายงานการประชุมจัดสรรกล้าไม้ วันที่ 3 ก.พ 49_3_เอกสารประชุม" xfId="2290" xr:uid="{ADBDDB63-4E14-40BA-AE2F-368950A58C83}"/>
    <cellStyle name="-_รายงานการประชุมจัดสรรกล้าไม้ วันที่ 3 ก.พ 49_3_เอกสารประชุม  NC Tree Tech No.8(นำเสนอผลงานไตรมาส2)" xfId="2291" xr:uid="{AA98945C-2212-498C-9E09-73D5510C7920}"/>
    <cellStyle name="-_รายงานการประชุมจัดสรรกล้าไม้ วันที่ 3 ก.พ 49_3_เอกสารประชุม ชุดที่ 2(สำหรับฝ่ายจัดการ)" xfId="2292" xr:uid="{6BF8F7D3-2303-4A2B-BE1D-509FB6EFAA7A}"/>
    <cellStyle name="-_รายงานการประชุมจัดสรรกล้าไม้ วันที่ 3 ก.พ 49_3_เอกสารประชุม ชุดที่ 3" xfId="2293" xr:uid="{975BF052-D91A-46AB-A0D1-1145558FB805}"/>
    <cellStyle name="-_รายงานการประชุมจัดสรรกล้าไม้ วันที่ 3 ก.พ 49_3_เอกสารประชุม ชุดที่ 4" xfId="2294" xr:uid="{982F12DC-7D02-4060-900B-69358190B473}"/>
    <cellStyle name="-_รายงานการประชุมจัดสรรกล้าไม้ วันที่ 4 ต.ค48" xfId="2378" xr:uid="{6969CC22-C9D3-463F-95A8-E3A28F77B5CD}"/>
    <cellStyle name="-_รายงานการประชุมจัดสรรกล้าไม้ วันที่ 4 ต.ค48_1.1) MBO_CEO_THEERASAK" xfId="2379" xr:uid="{81CA1FB8-EFD2-4368-82B1-49DA37AFECCF}"/>
    <cellStyle name="-_รายงานการประชุมจัดสรรกล้าไม้ วันที่ 4 ต.ค48_1.2) MIB_CEO_THEERASAK" xfId="2380" xr:uid="{58EFB6F2-264B-48D2-A25D-BB776CBCADFD}"/>
    <cellStyle name="-_รายงานการประชุมจัดสรรกล้าไม้ วันที่ 4 ต.ค48_2.7) MIB_CEO_THEERASAK_JULY 07" xfId="2381" xr:uid="{EFF84EF3-D1B4-40FC-998B-A132FF6CEAA7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82" xr:uid="{F17A8295-1449-4537-AD97-C4D84A878EBA}"/>
    <cellStyle name="-_รายงานการประชุมจัดสรรกล้าไม้ วันที่ 4 ต.ค48_5. Report HR for May 2006" xfId="2383" xr:uid="{37A9AE50-1E1E-4D91-B365-2E4C39C1B5DA}"/>
    <cellStyle name="-_รายงานการประชุมจัดสรรกล้าไม้ วันที่ 4 ต.ค48_8. Report HR for August 2006" xfId="2384" xr:uid="{15CD9F5E-265F-44CE-BF3C-CD7CD8382DF5}"/>
    <cellStyle name="-_รายงานการประชุมจัดสรรกล้าไม้ วันที่ 4 ต.ค48_Appendix C - Organization Structure-Tree Tech" xfId="2385" xr:uid="{F2DB926A-8C46-443A-8EBB-61164D2FFF55}"/>
    <cellStyle name="-_รายงานการประชุมจัดสรรกล้าไม้ วันที่ 4 ต.ค48_GPS" xfId="2386" xr:uid="{DDEE364B-2D39-4E8B-BAC7-4A508A1263CB}"/>
    <cellStyle name="-_รายงานการประชุมจัดสรรกล้าไม้ วันที่ 4 ต.ค48_Hr report_ April " xfId="2387" xr:uid="{180425C0-5B9E-43C4-8694-9E75E61A7AC9}"/>
    <cellStyle name="-_รายงานการประชุมจัดสรรกล้าไม้ วันที่ 4 ต.ค48_Hr report_ May" xfId="2388" xr:uid="{C04BA42C-9387-46B7-8AC8-9B52531C87A7}"/>
    <cellStyle name="-_รายงานการประชุมจัดสรรกล้าไม้ วันที่ 4 ต.ค48_IT Dec." xfId="2389" xr:uid="{2F92C031-2ABF-4D7E-AF4E-B200C8B47C82}"/>
    <cellStyle name="-_รายงานการประชุมจัดสรรกล้าไม้ วันที่ 4 ต.ค48_June_Aug._07 ( บัว )-MIB (1)" xfId="2390" xr:uid="{A8B68035-CE68-4FFE-9E11-E9F473F69C73}"/>
    <cellStyle name="-_รายงานการประชุมจัดสรรกล้าไม้ วันที่ 4 ต.ค48_June-August_07" xfId="2391" xr:uid="{FD16C478-AE59-4F09-901A-61FA2DD80390}"/>
    <cellStyle name="-_รายงานการประชุมจัดสรรกล้าไม้ วันที่ 4 ต.ค48_ManPower TT Revise -Aug" xfId="2392" xr:uid="{D9344097-56CF-4572-9F85-343E599C1A0D}"/>
    <cellStyle name="-_รายงานการประชุมจัดสรรกล้าไม้ วันที่ 4 ต.ค48_MB2 BHL 2007 Q1-2 (Revise)" xfId="2393" xr:uid="{2DDB8E8D-C1F1-4778-8A7D-05F2B643DF8A}"/>
    <cellStyle name="-_รายงานการประชุมจัดสรรกล้าไม้ วันที่ 4 ต.ค48_MB2 BHL 2007 Q1-2 (Revise) (1)" xfId="2394" xr:uid="{A56B578F-85AE-49B8-804E-D936E234B110}"/>
    <cellStyle name="-_รายงานการประชุมจัดสรรกล้าไม้ วันที่ 4 ต.ค48_MB2 BHL Q3-4 (REV.0606)" xfId="2395" xr:uid="{155C9CE2-A17D-4555-BAD2-B14CF6783C4F}"/>
    <cellStyle name="-_รายงานการประชุมจัดสรรกล้าไม้ วันที่ 4 ต.ค48_MB2 Q1-4 50 (CEO Revise)" xfId="2396" xr:uid="{D1EDFC5E-0A2D-47AE-921A-DC1A6516FC63}"/>
    <cellStyle name="-_รายงานการประชุมจัดสรรกล้าไม้ วันที่ 4 ต.ค48_MB2 Q1-4.50 (CEO.Revise)" xfId="2397" xr:uid="{60BC3089-E536-489A-92EA-32DE77446633}"/>
    <cellStyle name="-_รายงานการประชุมจัดสรรกล้าไม้ วันที่ 4 ต.ค48_MB2 Q2" xfId="2398" xr:uid="{82E0D55E-9B19-49C8-A04E-9B36FA6AEE8C}"/>
    <cellStyle name="-_รายงานการประชุมจัดสรรกล้าไม้ วันที่ 4 ต.ค48_MB2 Q3 (Tree Tech)" xfId="2399" xr:uid="{9FA7007E-C0F0-41A1-B1E0-25CE7FB667A0}"/>
    <cellStyle name="-_รายงานการประชุมจัดสรรกล้าไม้ วันที่ 4 ต.ค48_MB2 QC 2006" xfId="2400" xr:uid="{FE496E82-3488-4732-966B-E31AA6970EAC}"/>
    <cellStyle name="-_รายงานการประชุมจัดสรรกล้าไม้ วันที่ 4 ต.ค48_MBII_Acc BHQ3-4_07 (HR)" xfId="2401" xr:uid="{D40D7F49-4371-4394-8AB1-892D824BCCF0}"/>
    <cellStyle name="-_รายงานการประชุมจัดสรรกล้าไม้ วันที่ 4 ต.ค48_MBII_Asstcfo_Q4" xfId="2402" xr:uid="{C5FE2676-52AD-4E5E-A37C-96E858DC2EA4}"/>
    <cellStyle name="-_รายงานการประชุมจัดสรรกล้าไม้ วันที่ 4 ต.ค48_MIB Naticha_Q2_07" xfId="2403" xr:uid="{140F2D56-9F4C-4592-BACE-0FD6AE18DC20}"/>
    <cellStyle name="-_รายงานการประชุมจัดสรรกล้าไม้ วันที่ 4 ต.ค48_MIB มิ.ย.-ส.ค. (revise)" xfId="2404" xr:uid="{3E6592A1-9EB8-41A3-AEC3-9A4D3C0A896E}"/>
    <cellStyle name="-_รายงานการประชุมจัดสรรกล้าไม้ วันที่ 4 ต.ค48_NC Monthly Report" xfId="2405" xr:uid="{6E3172FD-9EE7-4CF5-A2F0-CEA1C6EB62DA}"/>
    <cellStyle name="-_รายงานการประชุมจัดสรรกล้าไม้ วันที่ 4 ต.ค48_OC T Tech" xfId="2406" xr:uid="{371CA416-71E0-4C19-B88D-7BEAA60DDC83}"/>
    <cellStyle name="-_รายงานการประชุมจัดสรรกล้าไม้ วันที่ 4 ต.ค48_Report New Management_THEERASAK" xfId="2407" xr:uid="{527E1515-99F5-4E56-A847-91C8906878C3}"/>
    <cellStyle name="-_รายงานการประชุมจัดสรรกล้าไม้ วันที่ 4 ต.ค48_Revised MB2_QC_2006 (Q1&amp;Q2&amp;Q3) (1)" xfId="2408" xr:uid="{A031B742-08BA-46C2-9547-2D296038DDED}"/>
    <cellStyle name="-_รายงานการประชุมจัดสรรกล้าไม้ วันที่ 4 ต.ค48_Revised MB2_QC_2006 (Q1&amp;Q2)" xfId="2409" xr:uid="{69A4C38F-4419-46C3-ABE5-3D0B5F91B352}"/>
    <cellStyle name="-_รายงานการประชุมจัดสรรกล้าไม้ วันที่ 4 ต.ค48_ก พ " xfId="2420" xr:uid="{F48995C0-977E-4EB2-A592-16C75161AB22}"/>
    <cellStyle name="-_รายงานการประชุมจัดสรรกล้าไม้ วันที่ 4 ต.ค48_การคิดต้นทุน" xfId="2421" xr:uid="{E9F47E8E-07D2-4C7F-A4D7-F557A3CD0759}"/>
    <cellStyle name="-_รายงานการประชุมจัดสรรกล้าไม้ วันที่ 4 ต.ค48_บัญชี 4_50. (version 1)" xfId="2422" xr:uid="{1936342B-0401-43D4-8DC2-7DC991779F94}"/>
    <cellStyle name="-_รายงานการประชุมจัดสรรกล้าไม้ วันที่ 4 ต.ค48_บัญชี พ.ค 50" xfId="2423" xr:uid="{1F6DF6B2-BBDE-4FDF-B071-81979593041E}"/>
    <cellStyle name="-_รายงานการประชุมจัดสรรกล้าไม้ วันที่ 4 ต.ค48_บัญชีขนส่ง-ค่าบริการ 4-3-09" xfId="2424" xr:uid="{EE2D33BF-67CB-4A94-AF71-A9A540CB0EB4}"/>
    <cellStyle name="-_รายงานการประชุมจัดสรรกล้าไม้ วันที่ 4 ต.ค48_ไบโอทรานส์ (2)" xfId="2419" xr:uid="{24C21245-A435-4505-85D5-5FF3ADC68D24}"/>
    <cellStyle name="-_รายงานการประชุมจัดสรรกล้าไม้ วันที่ 4 ต.ค48_ประชุมบริษัทเมษายน50 (2)" xfId="2426" xr:uid="{8284D79C-5723-4B7B-9315-B4B20B815AF3}"/>
    <cellStyle name="-_รายงานการประชุมจัดสรรกล้าไม้ วันที่ 4 ต.ค48_ประชุมบริษัทเมษายน50 (3)" xfId="2427" xr:uid="{57E2A28B-5D97-4358-B446-3131E0289E17}"/>
    <cellStyle name="-_รายงานการประชุมจัดสรรกล้าไม้ วันที่ 4 ต.ค48_ประเมินผล  MB2 Q1" xfId="2425" xr:uid="{3A3BAFBC-1DCC-4491-8030-922FC1DF21E7}"/>
    <cellStyle name="-_รายงานการประชุมจัดสรรกล้าไม้ วันที่ 4 ต.ค48_ผลประเมิน MB2 Jintana Q1(ส่ง HR 12.4.50)" xfId="2428" xr:uid="{18B936DF-80D3-453D-B87F-186C47A8DDDB}"/>
    <cellStyle name="-_รายงานการประชุมจัดสรรกล้าไม้ วันที่ 4 ต.ค48_รายงานการขนส่งแยกภาค 10_07" xfId="2429" xr:uid="{3183C0B5-EF42-42A5-9B61-F89CC0408377}"/>
    <cellStyle name="-_รายงานการประชุมจัดสรรกล้าไม้ วันที่ 4 ต.ค48_รายงานบอร์ด พ ค  (2)" xfId="2430" xr:uid="{63D18BE7-FCD6-4A98-9D68-07A58DEF7E13}"/>
    <cellStyle name="-_รายงานการประชุมจัดสรรกล้าไม้ วันที่ 4 ต.ค48_รายงานบอร์ด ม ค " xfId="2431" xr:uid="{364D0848-DE8F-4057-ADC3-29CC9321F2C7}"/>
    <cellStyle name="-_รายงานการประชุมจัดสรรกล้าไม้ วันที่ 4 ต.ค48_รายงานประชุมเดือนพฤษภาคม" xfId="2432" xr:uid="{538DA6FC-C08B-4C7B-8C5C-AE320D437F8D}"/>
    <cellStyle name="-_รายงานการประชุมจัดสรรกล้าไม้ วันที่ 4 ต.ค48_รายงานผลการดำเนินงาน 3_2550 Final" xfId="2433" xr:uid="{DC78D6F5-AA0B-44E1-9848-0CCDF19273FB}"/>
    <cellStyle name="-_รายงานการประชุมจัดสรรกล้าไม้ วันที่ 4 ต.ค48_รายละเอียดบุคคล Q2_Department" xfId="2434" xr:uid="{253BB3A1-9CE6-48BF-B44E-49997313F49F}"/>
    <cellStyle name="-_รายงานการประชุมจัดสรรกล้าไม้ วันที่ 4 ต.ค48_รายละเอียดบุคคล Q4" xfId="2435" xr:uid="{BA3CE1B2-25A3-4D77-AA91-885F7C62A4EB}"/>
    <cellStyle name="-_รายงานการประชุมจัดสรรกล้าไม้ วันที่ 4 ต.ค48_วาระบัญชี" xfId="2436" xr:uid="{7A63B5C6-E04A-41A4-9A85-46595C771844}"/>
    <cellStyle name="-_รายงานการประชุมจัดสรรกล้าไม้ วันที่ 4 ต.ค48_สรุป MB2 ไตรมาส 1_50" xfId="2437" xr:uid="{AD33D559-B761-4113-8485-A8215A423155}"/>
    <cellStyle name="-_รายงานการประชุมจัดสรรกล้าไม้ วันที่ 4 ต.ค48_สรุปประเมิน  MB2 Q4" xfId="2438" xr:uid="{149D37C4-35E3-44F5-90D5-FCEE6E4A73E4}"/>
    <cellStyle name="-_รายงานการประชุมจัดสรรกล้าไม้ วันที่ 4 ต.ค48_สรุปประเมิน  MB2 Q4_1" xfId="2439" xr:uid="{13791A49-90F1-4AC0-BF98-9996B093DE34}"/>
    <cellStyle name="-_รายงานการประชุมจัดสรรกล้าไม้ วันที่ 4 ต.ค48_เอกสาร ชุดที่ 2" xfId="2410" xr:uid="{07BCB7D4-606A-43ED-B4D2-20016BA387FE}"/>
    <cellStyle name="-_รายงานการประชุมจัดสรรกล้าไม้ วันที่ 4 ต.ค48_เอกสารการประชุม  ชุดที่ 1" xfId="2411" xr:uid="{F2922684-E752-4162-976B-9608678492D2}"/>
    <cellStyle name="-_รายงานการประชุมจัดสรรกล้าไม้ วันที่ 4 ต.ค48_เอกสารการประชุม ชุดที่ 3 (version 1)" xfId="2412" xr:uid="{2911484E-1DAB-4C09-A9AC-828AD553AE33}"/>
    <cellStyle name="-_รายงานการประชุมจัดสรรกล้าไม้ วันที่ 4 ต.ค48_เอกสารนำเสนอผลงานไตรมาส 2" xfId="2413" xr:uid="{714AF504-5831-4F06-800F-C325630BD665}"/>
    <cellStyle name="-_รายงานการประชุมจัดสรรกล้าไม้ วันที่ 4 ต.ค48_เอกสารประชุม" xfId="2414" xr:uid="{A7A9C305-E926-470F-B6EC-C137E6BBF303}"/>
    <cellStyle name="-_รายงานการประชุมจัดสรรกล้าไม้ วันที่ 4 ต.ค48_เอกสารประชุม  NC Tree Tech No.8(นำเสนอผลงานไตรมาส2)" xfId="2415" xr:uid="{99AC7396-67F4-4C59-A82C-E3B94623B46D}"/>
    <cellStyle name="-_รายงานการประชุมจัดสรรกล้าไม้ วันที่ 4 ต.ค48_เอกสารประชุม ชุดที่ 2(สำหรับฝ่ายจัดการ)" xfId="2416" xr:uid="{2F013CCB-F829-4E92-B476-BAB3BCEC375E}"/>
    <cellStyle name="-_รายงานการประชุมจัดสรรกล้าไม้ วันที่ 4 ต.ค48_เอกสารประชุม ชุดที่ 3" xfId="2417" xr:uid="{7F67FD9B-A8A6-48BF-89AE-F12C60BF6FE6}"/>
    <cellStyle name="-_รายงานการประชุมจัดสรรกล้าไม้ วันที่ 4 ต.ค48_เอกสารประชุม ชุดที่ 4" xfId="2418" xr:uid="{C3AB9373-7EE7-4802-B716-C03955E91441}"/>
    <cellStyle name="-_รายงานการประชุมจัดสรรกล้าไม้ วันที่ 4 เมษายน 2549" xfId="2316" xr:uid="{696A22E1-69E6-46AB-810A-082C5B75972A}"/>
    <cellStyle name="-_รายงานการประชุมจัดสรรกล้าไม้ วันที่ 4 เมษายน 2549_1.1) MBO_CEO_THEERASAK" xfId="2317" xr:uid="{F82577A0-B69C-4DC2-BAA9-93FF3D0EF501}"/>
    <cellStyle name="-_รายงานการประชุมจัดสรรกล้าไม้ วันที่ 4 เมษายน 2549_1.2) MIB_CEO_THEERASAK" xfId="2318" xr:uid="{A82ED4EF-2AAA-4FC2-AEE5-7E35B9780F18}"/>
    <cellStyle name="-_รายงานการประชุมจัดสรรกล้าไม้ วันที่ 4 เมษายน 2549_2.7) MIB_CEO_THEERASAK_JULY 07" xfId="2319" xr:uid="{85B0CFA6-9479-48DB-AB68-04F2A6215E26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320" xr:uid="{46560E61-4590-4AE6-BBE7-ECA009711A2B}"/>
    <cellStyle name="-_รายงานการประชุมจัดสรรกล้าไม้ วันที่ 4 เมษายน 2549_5. Report HR for May 2006" xfId="2321" xr:uid="{E3C23133-82DE-4655-8948-134F0CDD87AC}"/>
    <cellStyle name="-_รายงานการประชุมจัดสรรกล้าไม้ วันที่ 4 เมษายน 2549_8. Report HR for August 2006" xfId="2322" xr:uid="{7920B06D-35CA-46A2-B659-2FFCF94EDA2B}"/>
    <cellStyle name="-_รายงานการประชุมจัดสรรกล้าไม้ วันที่ 4 เมษายน 2549_Appendix C - Organization Structure-Tree Tech" xfId="2323" xr:uid="{8935356F-F82D-4A0A-BD0E-998EEDD8B839}"/>
    <cellStyle name="-_รายงานการประชุมจัดสรรกล้าไม้ วันที่ 4 เมษายน 2549_GPS" xfId="2324" xr:uid="{E28AEFA4-CDCD-4AB7-9666-63E372A195CC}"/>
    <cellStyle name="-_รายงานการประชุมจัดสรรกล้าไม้ วันที่ 4 เมษายน 2549_Hr report_ April " xfId="2325" xr:uid="{1FACD269-400E-4122-BC9C-54C75D2C79DF}"/>
    <cellStyle name="-_รายงานการประชุมจัดสรรกล้าไม้ วันที่ 4 เมษายน 2549_Hr report_ May" xfId="2326" xr:uid="{609A1A5B-AC05-4DBA-AC9B-C34C47971066}"/>
    <cellStyle name="-_รายงานการประชุมจัดสรรกล้าไม้ วันที่ 4 เมษายน 2549_IT Dec." xfId="2327" xr:uid="{CFB5BD0F-D19C-44BB-B314-09840C9D11AA}"/>
    <cellStyle name="-_รายงานการประชุมจัดสรรกล้าไม้ วันที่ 4 เมษายน 2549_June_Aug._07 ( บัว )-MIB (1)" xfId="2328" xr:uid="{0DB398D6-AC72-4C7A-83B9-4982F4E22C20}"/>
    <cellStyle name="-_รายงานการประชุมจัดสรรกล้าไม้ วันที่ 4 เมษายน 2549_June-August_07" xfId="2329" xr:uid="{5BC94697-6F87-4DE8-8C42-4D6F70CB4816}"/>
    <cellStyle name="-_รายงานการประชุมจัดสรรกล้าไม้ วันที่ 4 เมษายน 2549_ManPower TT Revise -Aug" xfId="2330" xr:uid="{B1555730-96B5-4574-9D70-60F40AFB2E69}"/>
    <cellStyle name="-_รายงานการประชุมจัดสรรกล้าไม้ วันที่ 4 เมษายน 2549_MB2 BHL 2007 Q1-2 (Revise)" xfId="2331" xr:uid="{5C347738-CD49-4595-9C7E-CAF711E1D285}"/>
    <cellStyle name="-_รายงานการประชุมจัดสรรกล้าไม้ วันที่ 4 เมษายน 2549_MB2 BHL 2007 Q1-2 (Revise) (1)" xfId="2332" xr:uid="{C83E7683-2ACA-4497-B243-B4985F986C7B}"/>
    <cellStyle name="-_รายงานการประชุมจัดสรรกล้าไม้ วันที่ 4 เมษายน 2549_MB2 BHL Q3-4 (REV.0606)" xfId="2333" xr:uid="{8D2B62FD-F625-4CD6-A05C-E4F37CEE472F}"/>
    <cellStyle name="-_รายงานการประชุมจัดสรรกล้าไม้ วันที่ 4 เมษายน 2549_MB2 Q1-4 50 (CEO Revise)" xfId="2334" xr:uid="{F1FB1C1A-66CF-4598-A0E6-33BB11182CC6}"/>
    <cellStyle name="-_รายงานการประชุมจัดสรรกล้าไม้ วันที่ 4 เมษายน 2549_MB2 Q1-4.50 (CEO.Revise)" xfId="2335" xr:uid="{60CBFB67-176E-4E37-BFDB-5BCCC6FAF475}"/>
    <cellStyle name="-_รายงานการประชุมจัดสรรกล้าไม้ วันที่ 4 เมษายน 2549_MB2 Q2" xfId="2336" xr:uid="{DEDE7BA4-585C-4DA8-B3CC-E7828A9649D6}"/>
    <cellStyle name="-_รายงานการประชุมจัดสรรกล้าไม้ วันที่ 4 เมษายน 2549_MB2 Q3 (Tree Tech)" xfId="2337" xr:uid="{2DD6B7FB-28DA-4B10-B0A3-ABC3E47AE986}"/>
    <cellStyle name="-_รายงานการประชุมจัดสรรกล้าไม้ วันที่ 4 เมษายน 2549_MB2 QC 2006" xfId="2338" xr:uid="{86591A0B-5A02-45E4-86D4-851DA33885F2}"/>
    <cellStyle name="-_รายงานการประชุมจัดสรรกล้าไม้ วันที่ 4 เมษายน 2549_MBII_Acc BHQ3-4_07 (HR)" xfId="2339" xr:uid="{1D7D5FD8-2DC3-40E0-A622-835084DBAB5F}"/>
    <cellStyle name="-_รายงานการประชุมจัดสรรกล้าไม้ วันที่ 4 เมษายน 2549_MBII_Asstcfo_Q4" xfId="2340" xr:uid="{C744C621-0229-4036-9F92-EF6D0F65CD42}"/>
    <cellStyle name="-_รายงานการประชุมจัดสรรกล้าไม้ วันที่ 4 เมษายน 2549_MIB Naticha_Q2_07" xfId="2341" xr:uid="{8E2B692B-6D83-49D5-A63F-A849E280DF0F}"/>
    <cellStyle name="-_รายงานการประชุมจัดสรรกล้าไม้ วันที่ 4 เมษายน 2549_MIB มิ.ย.-ส.ค. (revise)" xfId="2342" xr:uid="{30F3A6BF-ED6B-442D-9E55-5E773C8BD883}"/>
    <cellStyle name="-_รายงานการประชุมจัดสรรกล้าไม้ วันที่ 4 เมษายน 2549_NC Monthly Report" xfId="2343" xr:uid="{624C446E-0636-4C7D-A1C0-9E932263E422}"/>
    <cellStyle name="-_รายงานการประชุมจัดสรรกล้าไม้ วันที่ 4 เมษายน 2549_OC T Tech" xfId="2344" xr:uid="{DF157FA3-CFEE-405C-9F62-1F2ED5A01870}"/>
    <cellStyle name="-_รายงานการประชุมจัดสรรกล้าไม้ วันที่ 4 เมษายน 2549_Report New Management_THEERASAK" xfId="2345" xr:uid="{B96975AD-6B53-4290-9F61-B5525D423C69}"/>
    <cellStyle name="-_รายงานการประชุมจัดสรรกล้าไม้ วันที่ 4 เมษายน 2549_Revised MB2_QC_2006 (Q1&amp;Q2&amp;Q3) (1)" xfId="2346" xr:uid="{BFE40345-A042-40AF-8A07-CC4DAA6C9AEF}"/>
    <cellStyle name="-_รายงานการประชุมจัดสรรกล้าไม้ วันที่ 4 เมษายน 2549_Revised MB2_QC_2006 (Q1&amp;Q2)" xfId="2347" xr:uid="{3119E7DF-0E18-45F8-BB2B-1120CE24D851}"/>
    <cellStyle name="-_รายงานการประชุมจัดสรรกล้าไม้ วันที่ 4 เมษายน 2549_ก พ " xfId="2358" xr:uid="{3C408A6C-5463-4890-89D2-2C359184F3CE}"/>
    <cellStyle name="-_รายงานการประชุมจัดสรรกล้าไม้ วันที่ 4 เมษายน 2549_การคิดต้นทุน" xfId="2359" xr:uid="{B9EBAB77-1A02-447A-9365-ABB1BAF1CDCF}"/>
    <cellStyle name="-_รายงานการประชุมจัดสรรกล้าไม้ วันที่ 4 เมษายน 2549_บัญชี 4_50. (version 1)" xfId="2360" xr:uid="{0759DB00-8D13-4ED2-837C-52AA18FD0820}"/>
    <cellStyle name="-_รายงานการประชุมจัดสรรกล้าไม้ วันที่ 4 เมษายน 2549_บัญชี พ.ค 50" xfId="2361" xr:uid="{37A1F2B7-0E1D-4C12-96AF-D892384C2F99}"/>
    <cellStyle name="-_รายงานการประชุมจัดสรรกล้าไม้ วันที่ 4 เมษายน 2549_บัญชีขนส่ง-ค่าบริการ 4-3-09" xfId="2362" xr:uid="{A13A1AC4-F7FB-4836-961A-864652035109}"/>
    <cellStyle name="-_รายงานการประชุมจัดสรรกล้าไม้ วันที่ 4 เมษายน 2549_ไบโอทรานส์ (2)" xfId="2357" xr:uid="{C5B2FE47-BF0B-4ED3-A529-00B750A30F1E}"/>
    <cellStyle name="-_รายงานการประชุมจัดสรรกล้าไม้ วันที่ 4 เมษายน 2549_ประชุมบริษัทเมษายน50 (2)" xfId="2364" xr:uid="{13ED1DC4-36C0-4128-B5AC-22854656A462}"/>
    <cellStyle name="-_รายงานการประชุมจัดสรรกล้าไม้ วันที่ 4 เมษายน 2549_ประชุมบริษัทเมษายน50 (3)" xfId="2365" xr:uid="{3DF8B99A-D77D-4D9E-83C2-A7825FBE8072}"/>
    <cellStyle name="-_รายงานการประชุมจัดสรรกล้าไม้ วันที่ 4 เมษายน 2549_ประเมินผล  MB2 Q1" xfId="2363" xr:uid="{63939B84-CD3A-4097-8A2A-D3496CFFCDBB}"/>
    <cellStyle name="-_รายงานการประชุมจัดสรรกล้าไม้ วันที่ 4 เมษายน 2549_ผลประเมิน MB2 Jintana Q1(ส่ง HR 12.4.50)" xfId="2366" xr:uid="{2259EF81-D7F5-4965-BC21-3E0347F623C6}"/>
    <cellStyle name="-_รายงานการประชุมจัดสรรกล้าไม้ วันที่ 4 เมษายน 2549_รายงานการขนส่งแยกภาค 10_07" xfId="2367" xr:uid="{EF82A4EC-956B-4184-A2E1-7EC188A9545F}"/>
    <cellStyle name="-_รายงานการประชุมจัดสรรกล้าไม้ วันที่ 4 เมษายน 2549_รายงานบอร์ด พ ค  (2)" xfId="2368" xr:uid="{D90C4680-1CEC-46A0-A143-3918CC61C1C3}"/>
    <cellStyle name="-_รายงานการประชุมจัดสรรกล้าไม้ วันที่ 4 เมษายน 2549_รายงานบอร์ด ม ค " xfId="2369" xr:uid="{E56F3B5B-45E4-4EA9-AA1A-03F051F494B1}"/>
    <cellStyle name="-_รายงานการประชุมจัดสรรกล้าไม้ วันที่ 4 เมษายน 2549_รายงานประชุมเดือนพฤษภาคม" xfId="2370" xr:uid="{BF5C4094-EE01-45C4-A0EA-2656268A8A8C}"/>
    <cellStyle name="-_รายงานการประชุมจัดสรรกล้าไม้ วันที่ 4 เมษายน 2549_รายงานผลการดำเนินงาน 3_2550 Final" xfId="2371" xr:uid="{FF2EE07B-0DBC-4095-AF1A-FEB58A527A34}"/>
    <cellStyle name="-_รายงานการประชุมจัดสรรกล้าไม้ วันที่ 4 เมษายน 2549_รายละเอียดบุคคล Q2_Department" xfId="2372" xr:uid="{29971241-93F2-4C25-9765-DA5EEDCAF7FD}"/>
    <cellStyle name="-_รายงานการประชุมจัดสรรกล้าไม้ วันที่ 4 เมษายน 2549_รายละเอียดบุคคล Q4" xfId="2373" xr:uid="{40B91854-0EFA-4A17-969B-6D078977A252}"/>
    <cellStyle name="-_รายงานการประชุมจัดสรรกล้าไม้ วันที่ 4 เมษายน 2549_วาระบัญชี" xfId="2374" xr:uid="{0EA8515F-344B-4E6D-A1E4-1E0A377AEEE3}"/>
    <cellStyle name="-_รายงานการประชุมจัดสรรกล้าไม้ วันที่ 4 เมษายน 2549_สรุป MB2 ไตรมาส 1_50" xfId="2375" xr:uid="{32F676F5-1AE3-4DC5-8032-CD8E465501AB}"/>
    <cellStyle name="-_รายงานการประชุมจัดสรรกล้าไม้ วันที่ 4 เมษายน 2549_สรุปประเมิน  MB2 Q4" xfId="2376" xr:uid="{07938B27-B127-4752-87A8-10E12DBA511A}"/>
    <cellStyle name="-_รายงานการประชุมจัดสรรกล้าไม้ วันที่ 4 เมษายน 2549_สรุปประเมิน  MB2 Q4_1" xfId="2377" xr:uid="{1B8AC167-3FFB-4FD0-9DB3-3800A4BFA7EF}"/>
    <cellStyle name="-_รายงานการประชุมจัดสรรกล้าไม้ วันที่ 4 เมษายน 2549_เอกสาร ชุดที่ 2" xfId="2348" xr:uid="{F2BF841A-7075-4D97-81AC-A1DB1134163C}"/>
    <cellStyle name="-_รายงานการประชุมจัดสรรกล้าไม้ วันที่ 4 เมษายน 2549_เอกสารการประชุม  ชุดที่ 1" xfId="2349" xr:uid="{23379A55-0B62-4EDE-B98F-6C92D1961278}"/>
    <cellStyle name="-_รายงานการประชุมจัดสรรกล้าไม้ วันที่ 4 เมษายน 2549_เอกสารการประชุม ชุดที่ 3 (version 1)" xfId="2350" xr:uid="{26B182BA-F930-44A0-80DC-8FB34F452A85}"/>
    <cellStyle name="-_รายงานการประชุมจัดสรรกล้าไม้ วันที่ 4 เมษายน 2549_เอกสารนำเสนอผลงานไตรมาส 2" xfId="2351" xr:uid="{93B9DB32-DF50-475F-AD65-3024AA733941}"/>
    <cellStyle name="-_รายงานการประชุมจัดสรรกล้าไม้ วันที่ 4 เมษายน 2549_เอกสารประชุม" xfId="2352" xr:uid="{17E61293-C517-4EF4-8D04-1C7310DF9D06}"/>
    <cellStyle name="-_รายงานการประชุมจัดสรรกล้าไม้ วันที่ 4 เมษายน 2549_เอกสารประชุม  NC Tree Tech No.8(นำเสนอผลงานไตรมาส2)" xfId="2353" xr:uid="{5ABBC37C-AF32-4F1C-812D-E8F6AB4E87E2}"/>
    <cellStyle name="-_รายงานการประชุมจัดสรรกล้าไม้ วันที่ 4 เมษายน 2549_เอกสารประชุม ชุดที่ 2(สำหรับฝ่ายจัดการ)" xfId="2354" xr:uid="{B6393896-6FDE-4036-BFFD-E6760E070814}"/>
    <cellStyle name="-_รายงานการประชุมจัดสรรกล้าไม้ วันที่ 4 เมษายน 2549_เอกสารประชุม ชุดที่ 3" xfId="2355" xr:uid="{95CAA69E-DDB5-4635-98FE-220031C408F2}"/>
    <cellStyle name="-_รายงานการประชุมจัดสรรกล้าไม้ วันที่ 4 เมษายน 2549_เอกสารประชุม ชุดที่ 4" xfId="2356" xr:uid="{54CE5EF7-FF25-4794-89D8-C007F69CC0C9}"/>
    <cellStyle name="-_รายงานการประชุมท่านประธาน( 28 ก.ย 48)" xfId="2440" xr:uid="{4A6D8B06-F902-4E77-894E-E44317964DAC}"/>
    <cellStyle name="-_รายงานการประชุมท่านประธาน( 28 ธ.ค  48)" xfId="2441" xr:uid="{C11504FB-1A20-45DE-AC6E-AC0B28133D30}"/>
    <cellStyle name="-_รายงานการประชุมท่านประธาน( 6 ก.ค 48)" xfId="2442" xr:uid="{19B6EBF7-918A-43E1-A923-9CC9DE38CFEA}"/>
    <cellStyle name="-_รายงานการประชุมท่านประธาน( 6 ก.ค 48)_OC-AASc update 2-3-09_15.48น." xfId="2443" xr:uid="{E893BB1D-28B6-4CC2-A539-69823E6D053F}"/>
    <cellStyle name="-_รายงานการประชุมท่านประธาน( 6 ก.ค 48)_ค่าบริการ-ขนส่ง" xfId="2444" xr:uid="{DD3D6EBB-9BD9-4BA0-9AEA-DE2F924C72E2}"/>
    <cellStyle name="-_รายงานการประชุมท่านประธาน(1 มิ.ย 48)" xfId="2445" xr:uid="{718D1F80-E0EB-4CC1-A15F-F0614CBDC357}"/>
    <cellStyle name="-_รายงานการประชุมท่านประธาน(1 มิ.ย 48)_OC-AASc update 2-3-09_15.48น." xfId="2446" xr:uid="{0DFA1A68-7C87-4B2E-80ED-855E74173188}"/>
    <cellStyle name="-_รายงานการประชุมท่านประธาน(1 มิ.ย 48)_ค่าบริการ-ขนส่ง" xfId="2447" xr:uid="{A8FA365C-65E2-4D86-A2C0-34B3D31E8F72}"/>
    <cellStyle name="-_รายงานการรับกล้าของลูกค้าปี49ณ.25 ก.พ. 49" xfId="2448" xr:uid="{E66B287E-579A-42D0-B2EA-F062A43B0B66}"/>
    <cellStyle name="-_รายงานบอร์ด ก พ  (2)" xfId="2450" xr:uid="{AFCBD152-8BBB-4C3D-B151-7760E600B959}"/>
    <cellStyle name="-_รายงานบอร์ด พ ค  (2)" xfId="2451" xr:uid="{09F87F55-66CD-40C9-A313-744E045E61A1}"/>
    <cellStyle name="-_รายงานบอร์ด มี ค " xfId="2452" xr:uid="{082878D2-F77C-4A48-9DF2-D8623B2889B7}"/>
    <cellStyle name="-_รายงานบอร์ด เม ย " xfId="2449" xr:uid="{F4823745-2441-4076-B41B-56DFB9806A75}"/>
    <cellStyle name="-_รายงานประจำวันผลิตกล้า - ส่งกล้าไม้ 1 ก.ย 48" xfId="2453" xr:uid="{BDB7B863-559B-4975-9578-23E2FD1D982E}"/>
    <cellStyle name="-_รายงานประจำวันผลิตกล้า - ส่งกล้าไม้ 1 ต.ค. 48.." xfId="2454" xr:uid="{1BED0C53-BCA5-4FD8-BFEB-2D8E589C1A6C}"/>
    <cellStyle name="-_รายงานประจำวันผลิตกล้า - ส่งกล้าไม้ 10 ต.ค. 48.." xfId="2455" xr:uid="{CADD2CA2-D565-4B7E-9685-F07DB22D7E5C}"/>
    <cellStyle name="-_รายงานประจำวันผลิตกล้า - ส่งกล้าไม้ 11 ก.พ. 49.." xfId="2456" xr:uid="{69645A07-4772-4B67-96BA-4F26C6C3E2D2}"/>
    <cellStyle name="-_รายงานประจำวันผลิตกล้า - ส่งกล้าไม้ 11 ก.ย 48" xfId="2457" xr:uid="{06331159-B406-4AEC-A577-78D67759CB43}"/>
    <cellStyle name="-_รายงานประจำวันผลิตกล้า - ส่งกล้าไม้ 11 ส.ค. 48" xfId="2458" xr:uid="{A350120A-986F-44F1-8E4D-8D9D8CE35FE4}"/>
    <cellStyle name="-_รายงานประจำวันผลิตกล้า - ส่งกล้าไม้ 12 ก.ค 48." xfId="2459" xr:uid="{4F3F6504-C972-4EDD-BEE2-B39D13D6E50D}"/>
    <cellStyle name="-_รายงานประจำวันผลิตกล้า - ส่งกล้าไม้ 12 ธ.ค 48.." xfId="2460" xr:uid="{7983C78F-A0BA-414F-8F26-5780CDCD8E9C}"/>
    <cellStyle name="-_รายงานประจำวันผลิตกล้า - ส่งกล้าไม้ 13 ก.ย 48" xfId="2461" xr:uid="{BD0F989B-577F-4147-95ED-3A600FA5E333}"/>
    <cellStyle name="-_รายงานประจำวันผลิตกล้า - ส่งกล้าไม้ 14 พ.ย 48.." xfId="2462" xr:uid="{790CE419-29DD-4A6A-ABDA-B3D90DC99290}"/>
    <cellStyle name="-_รายงานประจำวันผลิตกล้า - ส่งกล้าไม้ 15 มิ.ย 48" xfId="2463" xr:uid="{E0D28F19-1D9A-4394-9786-08A831E91908}"/>
    <cellStyle name="-_รายงานประจำวันผลิตกล้า - ส่งกล้าไม้ 15 มิ.ย 48_OC-AASc update 2-3-09_15.48น." xfId="2464" xr:uid="{01D3293D-C9D8-41D7-8740-2695586EC728}"/>
    <cellStyle name="-_รายงานประจำวันผลิตกล้า - ส่งกล้าไม้ 15 มิ.ย 48_ค่าบริการ-ขนส่ง" xfId="2465" xr:uid="{AF37AABC-2D28-4306-8130-1A23760C0DFD}"/>
    <cellStyle name="-_รายงานประจำวันผลิตกล้า - ส่งกล้าไม้ 16 ม.ค 49.." xfId="2466" xr:uid="{CE0B81D5-022A-4722-A0D2-1757294D6E93}"/>
    <cellStyle name="-_รายงานประจำวันผลิตกล้า - ส่งกล้าไม้ 17 ต.ค. 48.." xfId="2467" xr:uid="{3247DE0D-1ADE-4F26-BAB5-82A33AF6B284}"/>
    <cellStyle name="-_รายงานประจำวันผลิตกล้า - ส่งกล้าไม้ 17 ส.ค. 48" xfId="2468" xr:uid="{F770E6EA-898E-4B4A-A1F0-1C3D597F776C}"/>
    <cellStyle name="-_รายงานประจำวันผลิตกล้า - ส่งกล้าไม้ 17. พ.ค 48" xfId="2469" xr:uid="{7C34838D-E008-4C5A-96B1-21FCC08E6D21}"/>
    <cellStyle name="-_รายงานประจำวันผลิตกล้า - ส่งกล้าไม้ 17. พ.ค 48_OC-AASc update 2-3-09_15.48น." xfId="2470" xr:uid="{421F4F32-3CE6-4BF2-81FF-E9F631404C70}"/>
    <cellStyle name="-_รายงานประจำวันผลิตกล้า - ส่งกล้าไม้ 17. พ.ค 48_ค่าบริการ-ขนส่ง" xfId="2471" xr:uid="{6619B4D2-83E9-4554-AE6A-51333FEF37B1}"/>
    <cellStyle name="-_รายงานประจำวันผลิตกล้า - ส่งกล้าไม้ 18. พ.ค 48" xfId="2472" xr:uid="{D7FEA19D-87E5-4E0E-8278-13F89318278D}"/>
    <cellStyle name="-_รายงานประจำวันผลิตกล้า - ส่งกล้าไม้ 18. พ.ค 48_OC-AASc update 2-3-09_15.48น." xfId="2473" xr:uid="{046578D8-D027-450A-B3AF-AD892A21D723}"/>
    <cellStyle name="-_รายงานประจำวันผลิตกล้า - ส่งกล้าไม้ 18. พ.ค 48_ค่าบริการ-ขนส่ง" xfId="2474" xr:uid="{644EB7A9-BEA8-4337-9007-CB26B9F7CBD9}"/>
    <cellStyle name="-_รายงานประจำวันผลิตกล้า - ส่งกล้าไม้ 19 ต.ค. 48.." xfId="2475" xr:uid="{4893E296-E8C8-485B-8028-B5A897B2FE1A}"/>
    <cellStyle name="-_รายงานประจำวันผลิตกล้า - ส่งกล้าไม้ 19 ธ.ค 48.." xfId="2476" xr:uid="{2363DAD3-4878-43FC-8153-71B16175BF7F}"/>
    <cellStyle name="-_รายงานประจำวันผลิตกล้า - ส่งกล้าไม้ 2 มี.ค 49.." xfId="2477" xr:uid="{B4BB6376-5F1E-431C-8DE8-DDEE5DC1D3A6}"/>
    <cellStyle name="-_รายงานประจำวันผลิตกล้า - ส่งกล้าไม้ 20 ก.ค 48." xfId="2478" xr:uid="{5906CC80-BFFA-4151-865C-0341658A7DCE}"/>
    <cellStyle name="-_รายงานประจำวันผลิตกล้า - ส่งกล้าไม้ 20 ก.พ. 49.." xfId="2479" xr:uid="{5632B4B1-DF6A-49C2-932E-19AFAC2C0AE9}"/>
    <cellStyle name="-_รายงานประจำวันผลิตกล้า - ส่งกล้าไม้ 20 ก.ย 48" xfId="2480" xr:uid="{B4E3C653-34E1-42C1-AF54-D92FF7D6F9D0}"/>
    <cellStyle name="-_รายงานประจำวันผลิตกล้า - ส่งกล้าไม้ 20 ธ.ค 48.." xfId="2481" xr:uid="{FBADFAB0-393F-4B81-A72E-6029B6AB8A5B}"/>
    <cellStyle name="-_รายงานประจำวันผลิตกล้า - ส่งกล้าไม้ 21 ก.ย 48 (1)" xfId="2482" xr:uid="{3969ECDF-EFCA-493A-90FB-E9A0CF5D20A7}"/>
    <cellStyle name="-_รายงานประจำวันผลิตกล้า - ส่งกล้าไม้ 21 พ.ย 48.." xfId="2483" xr:uid="{496CB6B0-9AE1-419F-9F5B-38D2FA226B70}"/>
    <cellStyle name="-_รายงานประจำวันผลิตกล้า - ส่งกล้าไม้ 21 มิ.ย 48." xfId="2484" xr:uid="{57D7ED3C-36CC-4BF1-A6ED-17F93F77BA99}"/>
    <cellStyle name="-_รายงานประจำวันผลิตกล้า - ส่งกล้าไม้ 21 มิ.ย 48._OC-AASc update 2-3-09_15.48น." xfId="2485" xr:uid="{9BDC2746-D2C1-413F-81B4-50C41849D973}"/>
    <cellStyle name="-_รายงานประจำวันผลิตกล้า - ส่งกล้าไม้ 21 มิ.ย 48._ค่าบริการ-ขนส่ง" xfId="2486" xr:uid="{E43F64C3-0144-400B-A6DA-8E4CD3D76E0F}"/>
    <cellStyle name="-_รายงานประจำวันผลิตกล้า - ส่งกล้าไม้ 22 ต.ค. 48.." xfId="2487" xr:uid="{FD8F6C01-D02A-467A-A8E7-AB75E73689BA}"/>
    <cellStyle name="-_รายงานประจำวันผลิตกล้า - ส่งกล้าไม้ 23 ม.ค 49.." xfId="2488" xr:uid="{BAE4C080-941B-4EBF-B985-E89BAFD91279}"/>
    <cellStyle name="-_รายงานประจำวันผลิตกล้า - ส่งกล้าไม้ 23 ส.ค. 48" xfId="2489" xr:uid="{2B80B237-82B7-4D33-86C6-942262B40E24}"/>
    <cellStyle name="-_รายงานประจำวันผลิตกล้า - ส่งกล้าไม้ 24 ธ.ค 48.." xfId="2490" xr:uid="{8A541E44-F7E6-4CD4-A073-A22B002D1661}"/>
    <cellStyle name="-_รายงานประจำวันผลิตกล้า - ส่งกล้าไม้ 24 พ.ค 48" xfId="2491" xr:uid="{9CC9809B-0BE4-4B5F-97C7-F981A1183968}"/>
    <cellStyle name="-_รายงานประจำวันผลิตกล้า - ส่งกล้าไม้ 24 พ.ค 48_OC-AASc update 2-3-09_15.48น." xfId="2492" xr:uid="{587914FA-C3E9-4639-98CE-3DD6DD138289}"/>
    <cellStyle name="-_รายงานประจำวันผลิตกล้า - ส่งกล้าไม้ 24 พ.ค 48_ค่าบริการ-ขนส่ง" xfId="2493" xr:uid="{098AC99C-FB4F-4284-BE8B-E69033DCA426}"/>
    <cellStyle name="-_รายงานประจำวันผลิตกล้า - ส่งกล้าไม้ 25 ก.ค 48." xfId="2494" xr:uid="{98FF1C8A-09BC-4062-9A32-13E9837D8A84}"/>
    <cellStyle name="-_รายงานประจำวันผลิตกล้า - ส่งกล้าไม้ 26 ธ.ค 48.." xfId="2495" xr:uid="{F5F5D3DA-0BDF-411D-A006-07550B594A8B}"/>
    <cellStyle name="-_รายงานประจำวันผลิตกล้า - ส่งกล้าไม้ 27 ก.ย 48.." xfId="2496" xr:uid="{0C78E915-054E-4A36-B0BC-662B7887FF8D}"/>
    <cellStyle name="-_รายงานประจำวันผลิตกล้า - ส่งกล้าไม้ 27 ม.ค 49.." xfId="2497" xr:uid="{08CA0E18-D5B5-44D4-9B59-B444F0D64A3B}"/>
    <cellStyle name="-_รายงานประจำวันผลิตกล้า - ส่งกล้าไม้ 28 ก.ย 48.." xfId="2498" xr:uid="{232B0DF7-DD2E-4349-A930-A9EA99D03161}"/>
    <cellStyle name="-_รายงานประจำวันผลิตกล้า - ส่งกล้าไม้ 28 พ.ย 48.." xfId="2499" xr:uid="{37EC71CF-42D4-4C51-96F7-E09EE5810B7F}"/>
    <cellStyle name="-_รายงานประจำวันผลิตกล้า - ส่งกล้าไม้ 28 ม.ค 49.." xfId="2500" xr:uid="{332C9AAC-F981-4881-81E6-8316398860F1}"/>
    <cellStyle name="-_รายงานประจำวันผลิตกล้า - ส่งกล้าไม้ 29 มิ.ย 48." xfId="2501" xr:uid="{0D7F9EB7-84C4-4242-9D4E-83225DFB474F}"/>
    <cellStyle name="-_รายงานประจำวันผลิตกล้า - ส่งกล้าไม้ 29 มิ.ย 48._OC-AASc update 2-3-09_15.48น." xfId="2502" xr:uid="{4443A3B2-B4CE-4394-B8F5-227D433EEE58}"/>
    <cellStyle name="-_รายงานประจำวันผลิตกล้า - ส่งกล้าไม้ 29 มิ.ย 48._ค่าบริการ-ขนส่ง" xfId="2503" xr:uid="{359D57A5-1193-4511-B17C-7A53FE1B824E}"/>
    <cellStyle name="-_รายงานประจำวันผลิตกล้า - ส่งกล้าไม้ 3 ก.ย 48" xfId="2504" xr:uid="{93D81E1B-AFDE-4C93-BDEA-55D7C686A6F6}"/>
    <cellStyle name="-_รายงานประจำวันผลิตกล้า - ส่งกล้าไม้ 3 ต.ค. 48.." xfId="2505" xr:uid="{06A6B0B0-4FB3-467D-8D07-03B0011CAACD}"/>
    <cellStyle name="-_รายงานประจำวันผลิตกล้า - ส่งกล้าไม้ 3 ธ.ค 48.." xfId="2506" xr:uid="{6858B668-47C3-4A24-9804-A251608DBB3E}"/>
    <cellStyle name="-_รายงานประจำวันผลิตกล้า - ส่งกล้าไม้ 30 ธ.ค 48.." xfId="2507" xr:uid="{A1AA6F0A-0B9E-4172-8999-CF779C4ABC94}"/>
    <cellStyle name="-_รายงานประจำวันผลิตกล้า - ส่งกล้าไม้ 30 ส.ค. 48" xfId="2508" xr:uid="{8E24A3C9-935D-4BC5-A57A-53E580082AEF}"/>
    <cellStyle name="-_รายงานประจำวันผลิตกล้า - ส่งกล้าไม้ 31 ต.ค. 48.." xfId="2509" xr:uid="{45D817EB-A1F9-4B74-937D-D27862513196}"/>
    <cellStyle name="-_รายงานประจำวันผลิตกล้า - ส่งกล้าไม้ 31 พ.ค 48" xfId="2510" xr:uid="{6F580B4E-E6E2-40FC-9EFF-CDC79EE2D479}"/>
    <cellStyle name="-_รายงานประจำวันผลิตกล้า - ส่งกล้าไม้ 31 พ.ค 48_OC-AASc update 2-3-09_15.48น." xfId="2511" xr:uid="{37239143-7314-4F63-87F2-121B9A1E7772}"/>
    <cellStyle name="-_รายงานประจำวันผลิตกล้า - ส่งกล้าไม้ 31 พ.ค 48_ค่าบริการ-ขนส่ง" xfId="2512" xr:uid="{133CADC2-1151-42AA-8777-C46FCD0992EB}"/>
    <cellStyle name="-_รายงานประจำวันผลิตกล้า - ส่งกล้าไม้ 4 ต.ค. 48.." xfId="2513" xr:uid="{8BE2E81D-7324-47BD-82E5-D2DC826BE0CA}"/>
    <cellStyle name="-_รายงานประจำวันผลิตกล้า - ส่งกล้าไม้ 5 ก.ค 48." xfId="2514" xr:uid="{5EE84512-CE1D-44EA-97E2-BC441E57D6C3}"/>
    <cellStyle name="-_รายงานประจำวันผลิตกล้า - ส่งกล้าไม้ 5 ก.ค 48._OC-AASc update 2-3-09_15.48น." xfId="2515" xr:uid="{6E42F6AA-858F-4118-98FA-DB72824AF0CA}"/>
    <cellStyle name="-_รายงานประจำวันผลิตกล้า - ส่งกล้าไม้ 5 ก.ค 48._ค่าบริการ-ขนส่ง" xfId="2516" xr:uid="{CCAE504E-59BB-434B-ABAF-07B2D8D7CD5D}"/>
    <cellStyle name="-_รายงานประจำวันผลิตกล้า - ส่งกล้าไม้ 6 ก.พ. 49.." xfId="2517" xr:uid="{5C572D55-185D-4993-82B3-AFF47E0BD86E}"/>
    <cellStyle name="-_รายงานประจำวันผลิตกล้า - ส่งกล้าไม้ 6 ก.ย 48" xfId="2518" xr:uid="{7279E097-5001-4C58-A8EE-4922834E4A23}"/>
    <cellStyle name="-_รายงานประจำวันผลิตกล้า - ส่งกล้าไม้ 7 ต.ค. 48.." xfId="2519" xr:uid="{A5D4477C-9A51-4CDF-9B4C-D81E9763FD09}"/>
    <cellStyle name="-_รายงานประจำวันผลิตกล้า - ส่งกล้าไม้ 7 พ.ย 48.." xfId="2520" xr:uid="{9B78F3FF-33F8-48EC-8426-CEC27B8D4C47}"/>
    <cellStyle name="-_รายงานประจำวันผลิตกล้า - ส่งกล้าไม้ 7 มิ.ย 48" xfId="2521" xr:uid="{32AD63B1-BF64-4827-994C-429826E961C2}"/>
    <cellStyle name="-_รายงานประจำวันผลิตกล้า - ส่งกล้าไม้ 7 มิ.ย 48_OC-AASc update 2-3-09_15.48น." xfId="2522" xr:uid="{5738755A-9A99-4962-9263-1C0315E480D9}"/>
    <cellStyle name="-_รายงานประจำวันผลิตกล้า - ส่งกล้าไม้ 7 มิ.ย 48_ค่าบริการ-ขนส่ง" xfId="2523" xr:uid="{297E78D6-B510-406A-93B3-798E1190D88B}"/>
    <cellStyle name="-_รายงานประจำวันผลิตกล้า - ส่งกล้าไม้ 9 ม.ค 49.." xfId="2524" xr:uid="{46A321DE-1479-4D68-9643-548AD8C22F85}"/>
    <cellStyle name="-_รายงานประจำสัปดาห์ (ศูนย์จัดจำหน่าย) วันที่ 2 ก.พ. 49" xfId="2525" xr:uid="{FC5CFD2A-E397-4835-885E-722CDD33A107}"/>
    <cellStyle name="-_รายงานประจำสัปดาห์ (ศูนย์จัดจำหน่าย) วันที่ 6 ม.ค. 49" xfId="2526" xr:uid="{4431F5CD-0A14-4CA4-A52D-B44D01D90A6A}"/>
    <cellStyle name="-_รายงานประจำสัปดาห์ (ศูนย์จัดจำหน่าย) วันที่ 7 ก.พ. 49" xfId="2527" xr:uid="{3B4A7602-6E2F-434C-A1C0-62DC9D161BED}"/>
    <cellStyle name="-_รายงานประชุมสัปดาห์ (ศูนย์จัดจำหน่าย)วันที่ 23  มี.ค.49" xfId="2528" xr:uid="{0C0CFE60-672A-490F-88E7-B0F66581C99B}"/>
    <cellStyle name="-_รายงานสรุปผลส่งกล้า สต๊อกกล้า % รอดตาย  ปี 48" xfId="2529" xr:uid="{76C1C4F7-3BA7-40C6-A186-348A7B842753}"/>
    <cellStyle name="-_รายงานสรุปผลส่งกล้า สต๊อกกล้า % รอดตาย  ปี 48_OC-AASc update 2-3-09_15.48น." xfId="2530" xr:uid="{37DD55EF-553E-4A49-A1B5-6EAB8EC6DC31}"/>
    <cellStyle name="-_รายงานสรุปผลส่งกล้า สต๊อกกล้า % รอดตาย  ปี 48_ค่าบริการ-ขนส่ง" xfId="2531" xr:uid="{11B9C7EC-E0F8-4B7B-950D-176A91EA0E32}"/>
    <cellStyle name="_รายชื่อพนักงานแต่ละระดับ update 9-1-51" xfId="2532" xr:uid="{8D830660-6AB6-42C1-ABB8-D00D9B89C405}"/>
    <cellStyle name="_รายชื่อพนักงานแต่ละระดับ update 9-1-51_OC-AASc update 2-3-09_15.48น." xfId="2533" xr:uid="{9F6ECE1A-8E1E-469A-AC2F-CE4032EC8DA3}"/>
    <cellStyle name="_รายชื่อพนักงานแต่ละระดับ update 9-1-51_ค่าบริการ-ขนส่ง" xfId="2535" xr:uid="{47B7B50A-8D0D-4C4A-92AF-7A5CB69D8F4A}"/>
    <cellStyle name="_รายชื่อพนักงานแต่ละระดับ update 9-1-51_ค่าบริการ-ขนส่ง_AP" xfId="2536" xr:uid="{887B638A-18E0-4017-B0AB-3FB131D389B3}"/>
    <cellStyle name="_รายชื่อพนักงานแต่ละระดับ update 9-1-51_ค่าบริการ-ขนส่ง_AR" xfId="2537" xr:uid="{8CAE82FD-6663-42ED-9BC5-304765A41BB2}"/>
    <cellStyle name="_รายชื่อพนักงานแต่ละระดับ update 9-1-51_เปรียบเทียบรายได้รายบริษัท 102551" xfId="2534" xr:uid="{26D2B265-AADE-4829-B6FF-27918F4BCB06}"/>
    <cellStyle name="_รายละเอียดบุคคล Q2_Department" xfId="2538" xr:uid="{88E3E13C-FD87-481D-BC5D-4F5FA1C1526D}"/>
    <cellStyle name="-_รายละเอียดบุคคล Q2_Department" xfId="2539" xr:uid="{CC31E8A8-16E2-4E1C-B7CF-D340621F13DB}"/>
    <cellStyle name="_รายละเอียดบุคคล Q2_Department_Executive Summary" xfId="2540" xr:uid="{8EFF978F-429D-4651-BED0-C5F89662F4C6}"/>
    <cellStyle name="_รายละเอียดบุคคล Q2_Department_Executive Summary_Checklist สรุปสถานะการโอน 14.7.2009.new1" xfId="2541" xr:uid="{5F2CAFF1-483E-4166-B01E-B5F23E096F9A}"/>
    <cellStyle name="_รายละเอียดบุคคล Q2_Department_Executive Summary_Trailar เดือนรุ่ง" xfId="2542" xr:uid="{394575DF-57F6-4EF6-ABA6-EF1D4CE1A242}"/>
    <cellStyle name="_รายละเอียดบุคคล Q2_Department_แกลบ โรงไฟฟ้าฟ้า 3,4" xfId="2543" xr:uid="{49C79FB8-D083-48E2-A95F-ADB8EE925322}"/>
    <cellStyle name="_รายละเอียดบุคคล Q2_Department_ต้นทุนขนส่งแกลบ โรงไฟฟ้า 1-2" xfId="2544" xr:uid="{7D44D794-86C9-442A-80CE-04329769C3C2}"/>
    <cellStyle name="_รายละเอียดบุคคล Q2_Department_ต้นทุนขนส่งแกลบ โรงไฟฟ้า 3-4" xfId="2545" xr:uid="{B43B1B38-2AA8-443B-B70C-1C901CF457FD}"/>
    <cellStyle name="_รายละเอียดบุคคล Q2_Department_ต้นทุนขนส่งแกลบ โรงไฟฟ้า 7-8" xfId="2546" xr:uid="{C2C53B02-2912-4648-8B51-355381ACACDC}"/>
    <cellStyle name="_รายละเอียดบุคคล Q2_Department_รายคัน" xfId="2547" xr:uid="{A937F7DD-C126-44BB-BA43-5CDF46993C0F}"/>
    <cellStyle name="-_รายละเอียดบุคคล Q4" xfId="2548" xr:uid="{B826C133-2208-4664-B78E-7AD7E0A6E12E}"/>
    <cellStyle name="-_วาระ 4.1.1(ชุดที่ 1)ผลงานไตรมาส 2 และแผนงานไตรมาส 3 ของฝ่ายทรัพยากรมนุษย์" xfId="2549" xr:uid="{8C0329CA-4ABA-4C7F-A143-C0556C59C61E}"/>
    <cellStyle name="-_วาระ 4.3 ส.ค. 49 (version 1)" xfId="2550" xr:uid="{9DFD0EF7-76FE-46E5-93C7-7FF2FD23286D}"/>
    <cellStyle name="-_วาระ GPS" xfId="2551" xr:uid="{55FDB67A-38FF-41FF-A2B7-952C266ED5D2}"/>
    <cellStyle name="_วาระบุคคล BOD_SBP มี.ค.49" xfId="2552" xr:uid="{18993A5E-7B51-40CF-8A85-CF2E3F03BA9B}"/>
    <cellStyle name="-_สต็อก OD 10" xfId="2553" xr:uid="{1634B2C0-2AF1-4DC1-A091-1908A39096CE}"/>
    <cellStyle name="-_สต็อก OD 11" xfId="2554" xr:uid="{D436C0EF-E3A2-4DD6-B263-EF92B9B00951}"/>
    <cellStyle name="-_สต็อก OD 13" xfId="2555" xr:uid="{8A8F5E7A-E034-448C-A29B-95C0B43871AF}"/>
    <cellStyle name="-_สต็อก OD 14" xfId="2556" xr:uid="{3CEC6054-75D6-4ECB-A436-35DE9E96F5E4}"/>
    <cellStyle name="-_สต็อก OD 16" xfId="2557" xr:uid="{5654CE24-9342-4428-9A9E-8FDC7CA2B043}"/>
    <cellStyle name="-_สต็อก OD 17" xfId="2558" xr:uid="{9B8D2943-DD01-4101-BB14-771F8DC49542}"/>
    <cellStyle name="-_สต็อก OD 18" xfId="2559" xr:uid="{9FD1C44A-3093-4CB7-B323-5914BB1DA9F3}"/>
    <cellStyle name="-_สต็อก OD 20" xfId="2560" xr:uid="{E6E4513F-9447-484D-80A2-BBA7440CCB55}"/>
    <cellStyle name="-_สต็อก OD 21" xfId="2561" xr:uid="{6E4CFB4A-546E-4FFD-AFF5-2444FD5A4BC5}"/>
    <cellStyle name="-_สต็อก OD 3" xfId="2562" xr:uid="{7BE9D5F3-4862-47F3-A0A3-38408B22B0D0}"/>
    <cellStyle name="-_สต็อก OD 4" xfId="2563" xr:uid="{28EFA22C-A97A-454E-B0BE-51F38A01FFBD}"/>
    <cellStyle name="-_สต็อก OD 6" xfId="2564" xr:uid="{095BA9EA-B64F-49F3-A403-9CA1C543CD89}"/>
    <cellStyle name="-_สต็อก OD 8" xfId="2565" xr:uid="{5E209AEF-12E3-4D71-99FF-4DEAC7B115A4}"/>
    <cellStyle name="-_สต็อก OD 9" xfId="2566" xr:uid="{2DCA5F63-2E47-4082-AF55-A1D708FFA1B6}"/>
    <cellStyle name="-_สต็อคกล้าชำ และตกเกรด 2 ลาน" xfId="2567" xr:uid="{1A3C6E30-66F9-480E-8887-ADC216529E5E}"/>
    <cellStyle name="_สรุใบออัตราำลั SBP" xfId="2568" xr:uid="{4B4FE620-93DA-465C-B74F-9573D1B4FA14}"/>
    <cellStyle name="_สรุใบออัตราำลั SKP" xfId="2569" xr:uid="{6B71828A-2B5B-4DC3-84FD-8212B95F80DC}"/>
    <cellStyle name="_สรุป MIB กุมภาพันธ์  51" xfId="2570" xr:uid="{34DB61F1-8862-42F6-9B3A-ADDEDC0D0EF3}"/>
    <cellStyle name="_สรุปการแก้ไขตาม comment SBP" xfId="2572" xr:uid="{68213C7E-1C3B-46EE-B619-17B9BCB0D3A3}"/>
    <cellStyle name="_สรุปการแก้ไขตาม comment SBP_OC-AASc update 2-3-09_15.48น." xfId="2573" xr:uid="{9452A23D-3AAB-4654-8A22-5526754C6187}"/>
    <cellStyle name="_สรุปการแก้ไขตาม comment SBP_Replacement Q4 2008" xfId="2574" xr:uid="{D7887979-CB5F-4375-851F-CF6EF3B80051}"/>
    <cellStyle name="_สรุปการแก้ไขตาม comment SBP_ค่าบริการ-ขนส่ง" xfId="2576" xr:uid="{DBEF4913-766D-4DDB-95D4-BAA46EE741C0}"/>
    <cellStyle name="_สรุปการแก้ไขตาม comment SBP_ค่าบริการ-ขนส่ง_AP" xfId="2577" xr:uid="{5FD938CB-2F05-4682-A8BA-0457810443AE}"/>
    <cellStyle name="_สรุปการแก้ไขตาม comment SBP_ค่าบริการ-ขนส่ง_AR" xfId="2578" xr:uid="{927D508B-240C-4F28-8853-603143C6E59C}"/>
    <cellStyle name="_สรุปการแก้ไขตาม comment SBP_เปรียบเทียบรายได้รายบริษัท 102551" xfId="2575" xr:uid="{0BF12CCD-3901-46A6-BDDB-673E6D021E1B}"/>
    <cellStyle name="-_สรุปขายกล้าแยกเกรด ปี 2548(พี่ต่าม)" xfId="2579" xr:uid="{56688F68-B6A3-4D56-97B8-A639F2D5EC2B}"/>
    <cellStyle name="-_สรุปโครงการที่ใช้ในเดือน ก.พ. 2549(โรงชิพตัวันออก)" xfId="2571" xr:uid="{CDE402D6-7A91-4DBC-B559-7139FF03AB80}"/>
    <cellStyle name="-_สรุปต้นตาย พ.ค 48" xfId="2580" xr:uid="{AB699293-EA82-4311-BADE-05E06F9184DA}"/>
    <cellStyle name="-_สรุปต้นตาย พ.ค 48_OC-AASc update 2-3-09_15.48น." xfId="2581" xr:uid="{00E6A140-4717-48F8-9278-7A3D05D9C4FE}"/>
    <cellStyle name="-_สรุปต้นตาย พ.ค 48_ค่าบริการ-ขนส่ง" xfId="2582" xr:uid="{330E10DA-0B22-45D5-B14C-E53431B75F0F}"/>
    <cellStyle name="_สรุปตารางคชจ. การโอนที่" xfId="2583" xr:uid="{104A879A-E559-4FB0-838E-806B5D0A0C1F}"/>
    <cellStyle name="_สรุปตารางคชจ. การโอนที่_แกลบ โรงไฟฟ้าฟ้า 3,4" xfId="2584" xr:uid="{1983605B-9EF1-4E25-8F0A-BBDF86306409}"/>
    <cellStyle name="_สรุปตารางคชจ. การโอนที่_ต้นทุนขนส่งแกลบ โรงไฟฟ้า 1-2" xfId="2585" xr:uid="{DF8A7356-D6D7-443B-B248-54D910CA048C}"/>
    <cellStyle name="_สรุปตารางคชจ. การโอนที่_ต้นทุนขนส่งแกลบ โรงไฟฟ้า 3-4" xfId="2586" xr:uid="{A9A4FBD2-366E-4DC7-B578-A1864B25C340}"/>
    <cellStyle name="_สรุปตารางคชจ. การโอนที่_ต้นทุนขนส่งแกลบ โรงไฟฟ้า 7-8" xfId="2587" xr:uid="{D559801E-AF11-4878-8228-2900C11E78FD}"/>
    <cellStyle name="_สรุปตารางคชจ. การโอนที่_รายคัน" xfId="2588" xr:uid="{687A3720-999D-46E5-AD31-768480A40C21}"/>
    <cellStyle name="-_สรุปประเมิน  MB2 Q4" xfId="2589" xr:uid="{86E1F214-50BF-4238-AB76-28DF417A8EB8}"/>
    <cellStyle name="-_สรุปประเมิน  MB2 Q4_1" xfId="2590" xr:uid="{801AF80C-2509-4747-9492-8DD27F64DA65}"/>
    <cellStyle name="_สรุปผลMBII ไตรมาส2 และMBIIไตรมาส3 MIS แก้ไข" xfId="2591" xr:uid="{80B66DB2-B75E-423D-9FA6-7D07D28C0C70}"/>
    <cellStyle name="_สรุปผลMBII ไตรมาส2 และMBIIไตรมาส3 MIS แก้ไข_AP" xfId="2592" xr:uid="{48C12D1C-E766-4E91-8650-13BEFF9A954B}"/>
    <cellStyle name="_สรุปผลMBII ไตรมาส2 และMBIIไตรมาส3 MIS แก้ไข_AR" xfId="2593" xr:uid="{477584B0-A253-4A26-8E00-0764FB493200}"/>
    <cellStyle name="_สรุปผลMBII ไตรมาส2 และMBIIไตรมาส3 MIS แก้ไข_Executive Summary" xfId="2594" xr:uid="{5CE21A25-1BDA-43EE-981F-EE6467A58A2C}"/>
    <cellStyle name="_สรุปผลMBII ไตรมาส2 และMBIIไตรมาส3 MIS แก้ไข_Executive Summary_Checklist สรุปสถานะการโอน 14.7.2009.new1" xfId="2595" xr:uid="{7C860AE2-EC05-4DE7-8C33-97B251C72152}"/>
    <cellStyle name="_สรุปผลMBII ไตรมาส2 และMBIIไตรมาส3 MIS แก้ไข_Executive Summary_Trailar เดือนรุ่ง" xfId="2596" xr:uid="{D3C20058-53B2-433E-9AD2-83980636C21D}"/>
    <cellStyle name="_สรุปผลMBII ไตรมาส2 และMBIIไตรมาส3 MIS แก้ไข_June-August_07" xfId="2597" xr:uid="{E3E4C88A-BE5A-4F2D-B8A3-9FEDA6F7FFB2}"/>
    <cellStyle name="_สรุปผลMBII ไตรมาส2 และMBIIไตรมาส3 MIS แก้ไข_MIB Naticha_Q2_07" xfId="2598" xr:uid="{1B612420-7094-4008-95AF-2D1DF1C60A9D}"/>
    <cellStyle name="_สรุปผลMBII ไตรมาส2 และMBIIไตรมาส3 MIS แก้ไข_MIB Naticha_Q2_07_รายคัน" xfId="2599" xr:uid="{06BA21A8-DBE9-4034-BF06-D740793627E0}"/>
    <cellStyle name="_สรุปผลMBII ไตรมาส2 และMBIIไตรมาส3 MIS แก้ไข_OC-AASc update 2-3-09_15.48น." xfId="2600" xr:uid="{2B74849B-0D7A-46DE-9F9C-2169DC1AF1C8}"/>
    <cellStyle name="_สรุปผลMBII ไตรมาส2 และMBIIไตรมาส3 MIS แก้ไข_การคิดต้นทุน" xfId="2602" xr:uid="{692F647E-BF9B-4719-9B42-B8AD05B3AECF}"/>
    <cellStyle name="_สรุปผลMBII ไตรมาส2 และMBIIไตรมาส3 MIS แก้ไข_แกลบ โรงไฟฟ้าฟ้า 3,4" xfId="2601" xr:uid="{9EAF7259-741C-4A90-8BE7-B869AB78ED93}"/>
    <cellStyle name="_สรุปผลMBII ไตรมาส2 และMBIIไตรมาส3 MIS แก้ไข_ต้นทุนขนส่งแกลบ โรงไฟฟ้า 1-2" xfId="2603" xr:uid="{071591C6-2F10-4051-921B-F70F89866E8A}"/>
    <cellStyle name="_สรุปผลMBII ไตรมาส2 และMBIIไตรมาส3 MIS แก้ไข_ต้นทุนขนส่งแกลบ โรงไฟฟ้า 3-4" xfId="2604" xr:uid="{449B1B82-1435-4D4C-B287-CE2171BBF839}"/>
    <cellStyle name="_สรุปผลMBII ไตรมาส2 และMBIIไตรมาส3 MIS แก้ไข_ต้นทุนขนส่งแกลบ โรงไฟฟ้า 7-8" xfId="2605" xr:uid="{A7CFE566-C1F5-41A1-8BD4-F57DF0D2D7BD}"/>
    <cellStyle name="_สรุปผลMBII ไตรมาส2 และMBIIไตรมาส3 MIS แก้ไข_บัญชีขนส่ง-ค่าบริการ 4-3-09" xfId="2606" xr:uid="{600B4465-AD77-42E9-8A0A-5AEF4B0DC531}"/>
    <cellStyle name="_สรุปผลMBII ไตรมาส2 และMBIIไตรมาส3 MIS แก้ไข_ประเมินผลพี่โชค (1)" xfId="2607" xr:uid="{5FE0AD5A-C258-4160-94A9-25A1740D01BB}"/>
    <cellStyle name="_สรุปผลMBII ไตรมาส2 และMBIIไตรมาส3 MIS แก้ไข_รายคัน" xfId="2608" xr:uid="{0DB73554-4E57-4C18-9B1F-7C0937058B1A}"/>
    <cellStyle name="_สรุปผลงานปี 2548 SBL" xfId="2609" xr:uid="{AFD78589-A67A-492A-9A36-BAFE0CE0F809}"/>
    <cellStyle name="_สรุปผลงานปี 2548 SBL_OC-AASc update 2-3-09_15.48น." xfId="2610" xr:uid="{77810E0A-096C-43C1-8970-EE6D2B85557B}"/>
    <cellStyle name="_สรุปผลงานปี 2548 SBL_Replacement Q4 2008" xfId="2611" xr:uid="{E30DD8C1-93F8-47E2-8D0A-CDB39300AD0C}"/>
    <cellStyle name="_สรุปผลงานปี 2548 SBL_ค่าบริการ-ขนส่ง" xfId="2613" xr:uid="{8ACC5F06-6C32-435C-8CE0-D5B0D2EFDFFB}"/>
    <cellStyle name="_สรุปผลงานปี 2548 SBL_ค่าบริการ-ขนส่ง_AP" xfId="2614" xr:uid="{CF2F433B-F618-4812-9D7E-590DEC3BCCE5}"/>
    <cellStyle name="_สรุปผลงานปี 2548 SBL_ค่าบริการ-ขนส่ง_AR" xfId="2615" xr:uid="{48368439-26E9-48F9-8FFC-3B12623BE6E6}"/>
    <cellStyle name="_สรุปผลงานปี 2548 SBL_เปรียบเทียบรายได้รายบริษัท 102551" xfId="2612" xr:uid="{8FC3E06B-A4BB-4E4B-B1DB-B6B2E89F5135}"/>
    <cellStyle name="-_สรุปผลงานส่งไชโย ( revise3 )" xfId="2616" xr:uid="{5560EEBD-13B3-48C8-B349-1BCB02917EDD}"/>
    <cellStyle name="-_สรุปรายงานประจำวันที่ 1-30 เม.ย." xfId="2617" xr:uid="{67E45485-4C4E-4AE0-ADD3-F3BD220A7F93}"/>
    <cellStyle name="_สรุปอัตรากำลัง ส่งเสริม(ตุลาคม)" xfId="2618" xr:uid="{728C5451-CB3B-4EE7-9947-000D4AE45FA6}"/>
    <cellStyle name="_สรุปอัตรากำลัง ส่งเสริม(ตุลาคม)_OC-AASc update 2-3-09_15.48น." xfId="2619" xr:uid="{766A370B-8668-4F6F-8808-26F404D27F9F}"/>
    <cellStyle name="_สรุปอัตรากำลัง ส่งเสริม(ตุลาคม)_Replacement Q4 2008" xfId="2620" xr:uid="{B0EF0D4E-EC04-42DE-BC9A-EA0F069EAF11}"/>
    <cellStyle name="_สรุปอัตรากำลัง ส่งเสริม(ตุลาคม)_ค่าบริการ-ขนส่ง" xfId="2622" xr:uid="{F9E345BE-EAC3-4D2E-B8AD-70F378C4B48C}"/>
    <cellStyle name="_สรุปอัตรากำลัง ส่งเสริม(ตุลาคม)_ค่าบริการ-ขนส่ง_AP" xfId="2623" xr:uid="{9714CFB2-4EF3-4EAA-BB04-310E67791B8F}"/>
    <cellStyle name="_สรุปอัตรากำลัง ส่งเสริม(ตุลาคม)_ค่าบริการ-ขนส่ง_AR" xfId="2624" xr:uid="{4EEB9C8B-AF06-49C9-8D73-C4BCC1320744}"/>
    <cellStyle name="_สรุปอัตรากำลัง ส่งเสริม(ตุลาคม)_เปรียบเทียบรายได้รายบริษัท 102551" xfId="2621" xr:uid="{CA9F9B80-DA5E-4080-8417-01A58A01A50D}"/>
    <cellStyle name="-_สั่งผลิต มค ถึง มีค 49" xfId="2625" xr:uid="{78725F82-D335-4E87-A3C3-3F34F2B40BEF}"/>
    <cellStyle name="-_สั่งผลิต มค ถึง มีค 49_1.1) MBO_CEO_THEERASAK" xfId="2626" xr:uid="{BDD85190-2FEB-4E27-B502-9D711CF24430}"/>
    <cellStyle name="-_สั่งผลิต มค ถึง มีค 49_1.2) MIB_CEO_THEERASAK" xfId="2627" xr:uid="{CB4A0EC3-A06E-47F6-8B9D-552756884745}"/>
    <cellStyle name="-_สั่งผลิต มค ถึง มีค 49_2.7) MIB_CEO_THEERASAK_JULY 07" xfId="2628" xr:uid="{06E6C25E-13B9-441F-950D-2144BA162F2B}"/>
    <cellStyle name="-_สั่งผลิต มค ถึง มีค 49_4.1 เพื่อพิจารณาผลงานประจำไตรมาส 2 ของบริษัท ทรีเทค จำกัด" xfId="2629" xr:uid="{41684D31-F0F4-4892-A267-0EDF2709B2E3}"/>
    <cellStyle name="-_สั่งผลิต มค ถึง มีค 49_5. Report HR for May 2006" xfId="2630" xr:uid="{890E0C2D-8EE4-4563-ACEA-43C821FEC29A}"/>
    <cellStyle name="-_สั่งผลิต มค ถึง มีค 49_8. Report HR for August 2006" xfId="2631" xr:uid="{08FDBE27-6E12-4610-A46F-85F5F01AB1EF}"/>
    <cellStyle name="-_สั่งผลิต มค ถึง มีค 49_Appendix C - Organization Structure-Tree Tech" xfId="2632" xr:uid="{0340794F-840C-4775-B122-2672F1D06B12}"/>
    <cellStyle name="-_สั่งผลิต มค ถึง มีค 49_GPS" xfId="2633" xr:uid="{B0C0243D-CB12-48E8-98B7-32D84FE49808}"/>
    <cellStyle name="-_สั่งผลิต มค ถึง มีค 49_Hr report_ April " xfId="2634" xr:uid="{BFBEF912-7D68-4BE0-A7E5-893A710D753C}"/>
    <cellStyle name="-_สั่งผลิต มค ถึง มีค 49_Hr report_ May" xfId="2635" xr:uid="{67C380FF-D1EF-45FB-9920-E271AF0E6F81}"/>
    <cellStyle name="-_สั่งผลิต มค ถึง มีค 49_IT Dec." xfId="2636" xr:uid="{E746438E-CF8A-4C34-A21B-0B864250F8B9}"/>
    <cellStyle name="-_สั่งผลิต มค ถึง มีค 49_June_Aug._07 ( บัว )-MIB (1)" xfId="2637" xr:uid="{24C99453-8C50-4AC6-AFC5-D689C7E704D6}"/>
    <cellStyle name="-_สั่งผลิต มค ถึง มีค 49_June-August_07" xfId="2638" xr:uid="{7B0C3A44-257B-4176-BB5B-D86B54A6F3CD}"/>
    <cellStyle name="-_สั่งผลิต มค ถึง มีค 49_ManPower TT Revise -Aug" xfId="2639" xr:uid="{C4FFB3D4-C99D-4EDC-A060-7D3260B98FFE}"/>
    <cellStyle name="-_สั่งผลิต มค ถึง มีค 49_MB2 BHL 2007 Q1-2 (Revise)" xfId="2640" xr:uid="{5C4E14C4-C3B6-4C53-8068-7EA0858B2891}"/>
    <cellStyle name="-_สั่งผลิต มค ถึง มีค 49_MB2 BHL 2007 Q1-2 (Revise) (1)" xfId="2641" xr:uid="{534617C7-2B65-4DAE-8CE5-B0151D90C57F}"/>
    <cellStyle name="-_สั่งผลิต มค ถึง มีค 49_MB2 BHL Q3-4 (REV.0606)" xfId="2642" xr:uid="{F2DEA0BD-ABDD-4F70-A062-DB7836FD2CEE}"/>
    <cellStyle name="-_สั่งผลิต มค ถึง มีค 49_MB2 Q1-4 50 (CEO Revise)" xfId="2643" xr:uid="{663E56CB-74BE-4487-AB6A-FF330CE842C8}"/>
    <cellStyle name="-_สั่งผลิต มค ถึง มีค 49_MB2 Q1-4.50 (CEO.Revise)" xfId="2644" xr:uid="{E7024585-F3AC-4093-AE39-9F1EAD70D003}"/>
    <cellStyle name="-_สั่งผลิต มค ถึง มีค 49_MB2 Q2" xfId="2645" xr:uid="{2B260C16-75C6-42F4-9E85-B0A2367835AD}"/>
    <cellStyle name="-_สั่งผลิต มค ถึง มีค 49_MB2 Q3 (Tree Tech)" xfId="2646" xr:uid="{1358BE35-2A79-4B60-AD45-7F51EEE3A57F}"/>
    <cellStyle name="-_สั่งผลิต มค ถึง มีค 49_MB2 QC 2006" xfId="2647" xr:uid="{FFF7ABE3-FADE-48EE-B215-7BF04C540741}"/>
    <cellStyle name="-_สั่งผลิต มค ถึง มีค 49_MBII_Acc BHQ3-4_07 (HR)" xfId="2648" xr:uid="{674685B4-6CAF-4120-A10F-04803509CF32}"/>
    <cellStyle name="-_สั่งผลิต มค ถึง มีค 49_MBII_Asstcfo_Q4" xfId="2649" xr:uid="{CB021923-4402-46D7-853B-64A9004A7394}"/>
    <cellStyle name="-_สั่งผลิต มค ถึง มีค 49_MIB Naticha_Q2_07" xfId="2650" xr:uid="{87456136-628F-4124-994A-854F0663A25A}"/>
    <cellStyle name="-_สั่งผลิต มค ถึง มีค 49_MIB มิ.ย.-ส.ค. (revise)" xfId="2651" xr:uid="{DA9BAD6F-FA41-4122-B8CE-0EE947853956}"/>
    <cellStyle name="-_สั่งผลิต มค ถึง มีค 49_NC Monthly Report" xfId="2652" xr:uid="{BCDCE696-BB75-4F99-BDB8-D7AD81674B35}"/>
    <cellStyle name="-_สั่งผลิต มค ถึง มีค 49_OC T Tech" xfId="2653" xr:uid="{54535BEB-37EA-442C-A5F8-2C36D3344E05}"/>
    <cellStyle name="-_สั่งผลิต มค ถึง มีค 49_Report New Management_THEERASAK" xfId="2654" xr:uid="{53847999-7DE2-444A-BAB1-6334CA0C43F8}"/>
    <cellStyle name="-_สั่งผลิต มค ถึง มีค 49_Revised MB2_QC_2006 (Q1&amp;Q2&amp;Q3) (1)" xfId="2655" xr:uid="{A72B4222-6E92-49E6-B462-AB41DD3F03E1}"/>
    <cellStyle name="-_สั่งผลิต มค ถึง มีค 49_Revised MB2_QC_2006 (Q1&amp;Q2)" xfId="2656" xr:uid="{C8AFA9A5-1215-4005-BA69-8934B84C49FE}"/>
    <cellStyle name="-_สั่งผลิต มค ถึง มีค 49_ก พ " xfId="2667" xr:uid="{59E14E28-44C1-4329-B323-9A0D05A404C0}"/>
    <cellStyle name="-_สั่งผลิต มค ถึง มีค 49_การคิดต้นทุน" xfId="2668" xr:uid="{9EB104CC-A6EE-432D-9D54-F6F143315038}"/>
    <cellStyle name="-_สั่งผลิต มค ถึง มีค 49_บัญชี 4_50. (version 1)" xfId="2669" xr:uid="{AA972147-3845-44B7-BB9E-5D98CDD93956}"/>
    <cellStyle name="-_สั่งผลิต มค ถึง มีค 49_บัญชี พ.ค 50" xfId="2670" xr:uid="{68000271-6BBA-4792-874D-40BD15B1FF66}"/>
    <cellStyle name="-_สั่งผลิต มค ถึง มีค 49_บัญชีขนส่ง-ค่าบริการ 4-3-09" xfId="2671" xr:uid="{CD695CCE-0FBF-4986-AC07-45438576FC6E}"/>
    <cellStyle name="-_สั่งผลิต มค ถึง มีค 49_ไบโอทรานส์ (2)" xfId="2666" xr:uid="{4D60A8B9-4808-4AD8-979D-081F43748518}"/>
    <cellStyle name="-_สั่งผลิต มค ถึง มีค 49_ประชุมบริษัทเมษายน50 (2)" xfId="2673" xr:uid="{86760DBD-B2EA-4D61-A1A4-781FE3F517B0}"/>
    <cellStyle name="-_สั่งผลิต มค ถึง มีค 49_ประชุมบริษัทเมษายน50 (3)" xfId="2674" xr:uid="{9A700311-5875-48A1-9B01-23F6DE3D4D1A}"/>
    <cellStyle name="-_สั่งผลิต มค ถึง มีค 49_ประเมินผล  MB2 Q1" xfId="2672" xr:uid="{73CF63A9-0574-4E1E-9F59-7E9A0E45227D}"/>
    <cellStyle name="-_สั่งผลิต มค ถึง มีค 49_ผลประเมิน MB2 Jintana Q1(ส่ง HR 12.4.50)" xfId="2675" xr:uid="{4E5A86C2-C97A-4275-802B-0A603C7F7F2F}"/>
    <cellStyle name="-_สั่งผลิต มค ถึง มีค 49_รายงานการขนส่งแยกภาค 10_07" xfId="2676" xr:uid="{891ADB68-85F3-4B29-8BCC-EFA566BFFCBC}"/>
    <cellStyle name="-_สั่งผลิต มค ถึง มีค 49_รายงานบอร์ด พ ค  (2)" xfId="2677" xr:uid="{F14FDD64-59C4-4B8A-ABC4-3A21E48BA2B5}"/>
    <cellStyle name="-_สั่งผลิต มค ถึง มีค 49_รายงานบอร์ด ม ค " xfId="2678" xr:uid="{34E9DF0C-D7B3-4A37-B00D-4FBE5A140381}"/>
    <cellStyle name="-_สั่งผลิต มค ถึง มีค 49_รายงานประชุมเดือนพฤษภาคม" xfId="2679" xr:uid="{B2DEE90D-CCF6-4BBA-B8EE-AA2CDDFC58ED}"/>
    <cellStyle name="-_สั่งผลิต มค ถึง มีค 49_รายงานผลการดำเนินงาน 3_2550 Final" xfId="2680" xr:uid="{34F48F23-653E-484D-84E7-1BA4EF49EBBD}"/>
    <cellStyle name="-_สั่งผลิต มค ถึง มีค 49_รายละเอียดบุคคล Q2_Department" xfId="2681" xr:uid="{A2658DF0-FF90-477C-BBAE-82B74B068EED}"/>
    <cellStyle name="-_สั่งผลิต มค ถึง มีค 49_รายละเอียดบุคคล Q4" xfId="2682" xr:uid="{F70960B2-620F-49E6-A27A-2959F78F8A7F}"/>
    <cellStyle name="-_สั่งผลิต มค ถึง มีค 49_วาระบัญชี" xfId="2683" xr:uid="{46EBFFA9-9453-4EE6-BBD3-3E3FA54E459E}"/>
    <cellStyle name="-_สั่งผลิต มค ถึง มีค 49_สรุป MB2 ไตรมาส 1_50" xfId="2684" xr:uid="{5F4DEF58-1B19-4E0B-9518-48076FD17B83}"/>
    <cellStyle name="-_สั่งผลิต มค ถึง มีค 49_สรุปประเมิน  MB2 Q4" xfId="2685" xr:uid="{40C69139-1AE1-49E9-A1E2-64B9684E277F}"/>
    <cellStyle name="-_สั่งผลิต มค ถึง มีค 49_สรุปประเมิน  MB2 Q4_1" xfId="2686" xr:uid="{00AFA8C7-B840-4A89-BCB4-B6963BEBAFF5}"/>
    <cellStyle name="-_สั่งผลิต มค ถึง มีค 49_เอกสาร ชุดที่ 2" xfId="2657" xr:uid="{F4832C06-21E4-41E5-8AEC-1371CD0A37A3}"/>
    <cellStyle name="-_สั่งผลิต มค ถึง มีค 49_เอกสารการประชุม  ชุดที่ 1" xfId="2658" xr:uid="{311EB700-000F-4EA6-8B47-E07E689A2DCC}"/>
    <cellStyle name="-_สั่งผลิต มค ถึง มีค 49_เอกสารการประชุม ชุดที่ 3 (version 1)" xfId="2659" xr:uid="{FF6434BD-3FD0-415A-8132-6B540B67D871}"/>
    <cellStyle name="-_สั่งผลิต มค ถึง มีค 49_เอกสารนำเสนอผลงานไตรมาส 2" xfId="2660" xr:uid="{69C2753F-A595-48B9-9DAE-27AC08753757}"/>
    <cellStyle name="-_สั่งผลิต มค ถึง มีค 49_เอกสารประชุม" xfId="2661" xr:uid="{4457891E-77ED-4B57-B3A5-A950D8E531CE}"/>
    <cellStyle name="-_สั่งผลิต มค ถึง มีค 49_เอกสารประชุม  NC Tree Tech No.8(นำเสนอผลงานไตรมาส2)" xfId="2662" xr:uid="{4A98DCA2-D72E-4ABE-B176-4E5FB0AE5E82}"/>
    <cellStyle name="-_สั่งผลิต มค ถึง มีค 49_เอกสารประชุม ชุดที่ 2(สำหรับฝ่ายจัดการ)" xfId="2663" xr:uid="{B1E1C59D-3F24-4CCF-874D-30A1065C4670}"/>
    <cellStyle name="-_สั่งผลิต มค ถึง มีค 49_เอกสารประชุม ชุดที่ 3" xfId="2664" xr:uid="{47498D43-7B7B-4F5D-B9C7-DE857E895308}"/>
    <cellStyle name="-_สั่งผลิต มค ถึง มีค 49_เอกสารประชุม ชุดที่ 4" xfId="2665" xr:uid="{E73E609E-79B2-4816-BB4C-8C4C5D43282F}"/>
    <cellStyle name="-_หน่อปักชำ" xfId="2687" xr:uid="{2C3CEF79-275A-48F1-AE88-3BC882434034}"/>
    <cellStyle name="_หลักเกณฑ์การสรรหา Non Top 5 (07-05-50)" xfId="2688" xr:uid="{AA4417BD-E8B1-484B-9DD8-061532B5D3BA}"/>
    <cellStyle name="_หลักเกณฑ์การสรรหา Non Top 5 (07-05-50)_Replacement Q4 2008" xfId="2689" xr:uid="{A5380B31-0818-4729-8B15-3CBFB1F0057A}"/>
    <cellStyle name="_เอกสารการประชุม  NC Tree Tech No.14" xfId="1005" xr:uid="{555F3F24-304E-4DF8-BAE7-A377857A413D}"/>
    <cellStyle name="_เอกสารการประชุม  NC Tree Tech No.14_Executive Summary" xfId="1006" xr:uid="{191D8EE3-B2D5-41BA-B56D-AB8629A485D5}"/>
    <cellStyle name="_เอกสารการประชุม  NC Tree Tech No.14_Executive Summary_Checklist สรุปสถานะการโอน 14.7.2009.new1" xfId="1007" xr:uid="{E041F193-FDF6-4676-8FBF-6AD2FCA35C7D}"/>
    <cellStyle name="_เอกสารการประชุม  NC Tree Tech No.14_Executive Summary_Trailar เดือนรุ่ง" xfId="1008" xr:uid="{CEBD6CE9-AE4C-4574-A2D4-F32E6D017810}"/>
    <cellStyle name="_เอกสารการประชุม  NC Tree Tech No.14_แกลบ โรงไฟฟ้าฟ้า 3,4" xfId="1009" xr:uid="{44DF888F-45C4-4D16-B062-55D8351B594B}"/>
    <cellStyle name="_เอกสารการประชุม  NC Tree Tech No.14_ต้นทุนขนส่งแกลบ โรงไฟฟ้า 1-2" xfId="1010" xr:uid="{D155690E-E761-4025-885F-CA32DF696E4D}"/>
    <cellStyle name="_เอกสารการประชุม  NC Tree Tech No.14_ต้นทุนขนส่งแกลบ โรงไฟฟ้า 3-4" xfId="1011" xr:uid="{48BC2506-212B-4AB2-A43D-7C6B1231B981}"/>
    <cellStyle name="_เอกสารการประชุม  NC Tree Tech No.14_ต้นทุนขนส่งแกลบ โรงไฟฟ้า 7-8" xfId="1012" xr:uid="{02B5F2EA-86F7-478E-9C9B-3E90A8EAEDD2}"/>
    <cellStyle name="_เอกสารการประชุม  NC Tree Tech No.14_รายคัน" xfId="1013" xr:uid="{E338940A-F6E8-4095-B0C3-05B9EEE7656A}"/>
    <cellStyle name="_เอกสารขออนุมัตปรับผลตอบแทนปี 48 (แก้ไข)" xfId="1014" xr:uid="{A3884B87-03E5-4002-9ED1-923DB93337F2}"/>
    <cellStyle name="_เอกสารขออนุมัตปรับผลตอบแทนปี 48 (แก้ไข)_OC-AASc update 2-3-09_15.48น." xfId="1015" xr:uid="{3978891F-6615-49C9-8349-4458E3466CEF}"/>
    <cellStyle name="_เอกสารขออนุมัตปรับผลตอบแทนปี 48 (แก้ไข)_Replacement Q4 2008" xfId="1016" xr:uid="{35339790-D05F-475D-924B-F5141D3EB349}"/>
    <cellStyle name="_เอกสารขออนุมัตปรับผลตอบแทนปี 48 (แก้ไข)_ค่าบริการ-ขนส่ง" xfId="1018" xr:uid="{229DAD45-018F-4DB5-80F3-9A4A41FA4A5B}"/>
    <cellStyle name="_เอกสารขออนุมัตปรับผลตอบแทนปี 48 (แก้ไข)_ค่าบริการ-ขนส่ง_AP" xfId="1019" xr:uid="{92A94287-2558-42BE-A82F-C5C107FC6C74}"/>
    <cellStyle name="_เอกสารขออนุมัตปรับผลตอบแทนปี 48 (แก้ไข)_ค่าบริการ-ขนส่ง_AR" xfId="1020" xr:uid="{AAB0852A-4ACA-41BD-A93D-AD101F3865D5}"/>
    <cellStyle name="_เอกสารขออนุมัตปรับผลตอบแทนปี 48 (แก้ไข)_เปรียบเทียบรายได้รายบริษัท 102551" xfId="1017" xr:uid="{6678384B-FD8E-4E27-BFD2-2E4CE617EC1B}"/>
    <cellStyle name="_เอกสารเข้าบอร์ด  พ.ค.49" xfId="1004" xr:uid="{5450AD7C-9BE0-496E-B03C-B18CC1CA1560}"/>
    <cellStyle name="-_เอกสารจัดสรรกล้าเพิ่มเติม" xfId="1021" xr:uid="{DBFE1169-38FF-46C4-B7A2-91C63763267A}"/>
    <cellStyle name="_เอกสารนำเสนอผลงานไตรมาส 2" xfId="1022" xr:uid="{69BE2908-D1A7-4BD1-8280-DC40D5497A9D}"/>
    <cellStyle name="-_เอกสารนำเสนอผลงานไตรมาส 2" xfId="1023" xr:uid="{FBAE0F45-DDAD-45F4-AE91-E830E702CBC0}"/>
    <cellStyle name="_เอกสารประชุม  NC Tree Tech No.7 (1)" xfId="1024" xr:uid="{BDEFB00B-E900-4090-AB09-500AD2E45ED7}"/>
    <cellStyle name="-_เอกสารประชุม  NC Tree Tech No.7 (1)" xfId="1025" xr:uid="{0F0B4B7C-C7E1-4384-9BE6-0CFAADA42B45}"/>
    <cellStyle name="_เอกสารประชุม  NC Tree Tech No.7 (1)_Executive Summary" xfId="1026" xr:uid="{A62062A3-4662-4BE9-92E6-8E8F481A3078}"/>
    <cellStyle name="_เอกสารประชุม  NC Tree Tech No.7 (1)_Executive Summary_Checklist สรุปสถานะการโอน 14.7.2009.new1" xfId="1027" xr:uid="{47ED59A5-252F-4670-83F3-CDF271E3E93D}"/>
    <cellStyle name="_เอกสารประชุม  NC Tree Tech No.7 (1)_Executive Summary_Trailar เดือนรุ่ง" xfId="1028" xr:uid="{4B21AEA6-4448-486F-8398-009447C41C3E}"/>
    <cellStyle name="_เอกสารประชุม  NC Tree Tech No.7 (1)_แกลบ โรงไฟฟ้าฟ้า 3,4" xfId="1029" xr:uid="{013A02C1-0863-4896-BF4D-9AF83873507E}"/>
    <cellStyle name="_เอกสารประชุม  NC Tree Tech No.7 (1)_ต้นทุนขนส่งแกลบ โรงไฟฟ้า 1-2" xfId="1030" xr:uid="{F2BDF672-904C-451A-A887-7D3A5B300BA7}"/>
    <cellStyle name="_เอกสารประชุม  NC Tree Tech No.7 (1)_ต้นทุนขนส่งแกลบ โรงไฟฟ้า 3-4" xfId="1031" xr:uid="{20EC7F09-205D-4651-9A41-ED1C0B7BCE62}"/>
    <cellStyle name="_เอกสารประชุม  NC Tree Tech No.7 (1)_ต้นทุนขนส่งแกลบ โรงไฟฟ้า 7-8" xfId="1032" xr:uid="{B7B968B1-BD8F-4EAD-AB7F-92BEB18BB82B}"/>
    <cellStyle name="_เอกสารประชุม  NC Tree Tech No.7 (1)_รายคัน" xfId="1033" xr:uid="{60622BA9-4BEF-4262-9C31-E738596A4F72}"/>
    <cellStyle name="_เอกสารประชุม  NC Tree Tech No.7 (2)" xfId="1034" xr:uid="{017F2384-88B0-48F1-BEC8-DC0BEEF2E141}"/>
    <cellStyle name="-_เอกสารประชุม  NC Tree Tech No.7 (2)" xfId="1035" xr:uid="{7302396B-390C-44AC-B0F6-62A6DAD0055B}"/>
    <cellStyle name="_เอกสารประชุม  NC Tree Tech No.7 (2)_Executive Summary" xfId="1036" xr:uid="{FA46D786-6DB1-4CCB-AC2A-F49C6FAA72C2}"/>
    <cellStyle name="_เอกสารประชุม  NC Tree Tech No.7 (2)_Executive Summary_Checklist สรุปสถานะการโอน 14.7.2009.new1" xfId="1037" xr:uid="{575B597D-015C-41A3-AAB6-23F4E8F878EF}"/>
    <cellStyle name="_เอกสารประชุม  NC Tree Tech No.7 (2)_Executive Summary_Trailar เดือนรุ่ง" xfId="1038" xr:uid="{815751AC-4783-476C-A0F5-854D5738C602}"/>
    <cellStyle name="_เอกสารประชุม  NC Tree Tech No.7 (2)_แกลบ โรงไฟฟ้าฟ้า 3,4" xfId="1039" xr:uid="{4B4D1FDE-328A-46A6-9D82-E5B8C05B839C}"/>
    <cellStyle name="_เอกสารประชุม  NC Tree Tech No.7 (2)_ต้นทุนขนส่งแกลบ โรงไฟฟ้า 1-2" xfId="1040" xr:uid="{FFF3267D-AA26-4EA9-A0E4-ED952F3D176D}"/>
    <cellStyle name="_เอกสารประชุม  NC Tree Tech No.7 (2)_ต้นทุนขนส่งแกลบ โรงไฟฟ้า 3-4" xfId="1041" xr:uid="{3758FEC0-81CB-4A8D-A179-654CEED6A493}"/>
    <cellStyle name="_เอกสารประชุม  NC Tree Tech No.7 (2)_ต้นทุนขนส่งแกลบ โรงไฟฟ้า 7-8" xfId="1042" xr:uid="{6D468D38-3E90-4827-9B2F-13A549B84BA3}"/>
    <cellStyle name="_เอกสารประชุม  NC Tree Tech No.7 (2)_รายคัน" xfId="1043" xr:uid="{A84DC476-2807-4118-9B3F-12ABDB55A9FB}"/>
    <cellStyle name="_เอกสารประชุม  NC Tree Tech No.8(นำเสนอผลงานไตรมาส2)" xfId="1044" xr:uid="{DC7B7B71-AF4E-4ABB-B823-58032ED987F8}"/>
    <cellStyle name="-_เอกสารประชุม  NC Tree Tech No.8(นำเสนอผลงานไตรมาส2)" xfId="1045" xr:uid="{A5F9F0D7-A18C-4596-95C3-571407CF68C4}"/>
    <cellStyle name="_เอกสารประชุม 3 บริษัท" xfId="1046" xr:uid="{A41F4990-6007-4C39-ACBF-99DE8DF7849A}"/>
    <cellStyle name="_เอกสารประชุม 3 บริษัท_แกลบ โรงไฟฟ้าฟ้า 3,4" xfId="1047" xr:uid="{1660D202-AA7B-45DB-831F-F8095BACC119}"/>
    <cellStyle name="_เอกสารประชุม 3 บริษัท_ต้นทุนขนส่งแกลบ โรงไฟฟ้า 1-2" xfId="1048" xr:uid="{D520BFF9-7F4A-4E12-B99C-7F04D5CF3DD0}"/>
    <cellStyle name="_เอกสารประชุม 3 บริษัท_ต้นทุนขนส่งแกลบ โรงไฟฟ้า 3-4" xfId="1049" xr:uid="{0A687EE0-540F-4CC7-B8DA-E8955899D369}"/>
    <cellStyle name="_เอกสารประชุม 3 บริษัท_ต้นทุนขนส่งแกลบ โรงไฟฟ้า 7-8" xfId="1050" xr:uid="{14A3FC65-C546-4FF7-8491-F81EACFB629D}"/>
    <cellStyle name="_เอกสารประชุม 3 บริษัท_รายคัน" xfId="1051" xr:uid="{118C8FF7-9D72-4224-8D88-E52F03E53FDB}"/>
    <cellStyle name="-_เอกสารประชุม CEO ขนส่ง  20 เม.ย. 2550" xfId="1052" xr:uid="{8908CF64-84DC-4F3A-9329-F3416391EF78}"/>
    <cellStyle name="-_เอกสารประชุม CEO ขนส่ง  20 เม.ย. 2550 (1)" xfId="1053" xr:uid="{4EF5216A-28EA-483A-BD14-70CC3F55DCEB}"/>
    <cellStyle name="-_เอกสารประชุมบริษัท" xfId="1055" xr:uid="{7F466F23-9E4B-4559-805C-8B9A4353E344}"/>
    <cellStyle name="-_เอกสารประชุมเรื่องราคากล้าไม้_25Feb2006N" xfId="1054" xr:uid="{483C7DBD-7500-4CDB-B1C2-D7FE07319C26}"/>
    <cellStyle name="_เอกสารฝ่ายบุคคล" xfId="1056" xr:uid="{B1684205-46D1-4F61-B62F-642372FBAD16}"/>
    <cellStyle name="=C:\WINNT\SYSTEM32\COMMAND.COM" xfId="2690" xr:uid="{333C983B-AC95-4845-B772-CBD2EB74C503}"/>
    <cellStyle name="0,0_x000a__x000a_NA_x000a__x000a_" xfId="2691" xr:uid="{FBCFA191-0EF7-4DF1-B79C-1E89F4046DDD}"/>
    <cellStyle name="0,0_x000a__x000a_NA_x000a__x000a_ 2" xfId="2692" xr:uid="{AE28711F-3BFA-4DAE-BC82-FDA6BC91E01B}"/>
    <cellStyle name="0,0_x000a__x000a_NA_x000a__x000a__Daily Update_DEC SALE FORCAST 21-11-08_update" xfId="2693" xr:uid="{B1C7CE11-04B5-40CD-8DF3-07253978F82F}"/>
    <cellStyle name="0,0_x000d__x000a_NA_x000d__x000a_" xfId="2694" xr:uid="{A2B5DCFD-6353-4146-AB3A-4DA3118A2846}"/>
    <cellStyle name="0,0_x000d__x000a_NA_x000d__x000a_ 2" xfId="2695" xr:uid="{06F13971-BCB4-4B9F-B0BB-3EFEA9532821}"/>
    <cellStyle name="0,0_x000d__x000a_NA_x000d__x000a_ 4" xfId="2696" xr:uid="{55280E89-9C6D-46A6-995C-52D2B6620E41}"/>
    <cellStyle name="0,0_x000d__x000a_NA_x000d__x000a__2) Export TVC_2009Budget_23Sep08" xfId="2697" xr:uid="{76417DF5-D316-46E8-BA0D-F0F99549CA46}"/>
    <cellStyle name="1월" xfId="2698" xr:uid="{38F0B47F-62E6-4698-9F79-1F61518723CC}"/>
    <cellStyle name="20% - ??1" xfId="2699" xr:uid="{DFBE99D1-9CA5-4A5A-9DF4-EB2E5B2E5042}"/>
    <cellStyle name="20% - ??2" xfId="2700" xr:uid="{51D21FC8-2660-4DCA-8774-FA47CA355522}"/>
    <cellStyle name="20% - ??3" xfId="2701" xr:uid="{DDBF17B3-B260-4C52-BABB-D23EF2755014}"/>
    <cellStyle name="20% - ??4" xfId="2702" xr:uid="{4A72DB78-21A8-4113-B911-D9F6996DE6F3}"/>
    <cellStyle name="20% - ??5" xfId="2703" xr:uid="{C4A150E1-DA9F-46F9-ACE5-32A55A929879}"/>
    <cellStyle name="20% - ??6" xfId="2704" xr:uid="{E6C3BECD-FC66-466C-958D-63D0FD23255D}"/>
    <cellStyle name="20% - Accent1 10" xfId="2705" xr:uid="{1BBCD430-7109-402A-8526-DC69E8882403}"/>
    <cellStyle name="20% - Accent1 11" xfId="2706" xr:uid="{B62AD47B-F297-48BD-B0CD-47E61E6E4D5E}"/>
    <cellStyle name="20% - Accent1 2" xfId="2707" xr:uid="{8CFCD74D-2958-4779-A3ED-61FD7BE317E7}"/>
    <cellStyle name="20% - Accent1 2 2" xfId="3984" xr:uid="{57F98C63-6797-41EE-AC24-E87CDC6D8CBE}"/>
    <cellStyle name="20% - Accent1 3" xfId="2708" xr:uid="{7F10DDB9-DE59-4103-AB21-E220B3334A05}"/>
    <cellStyle name="20% - Accent1 4" xfId="2709" xr:uid="{3327FBAA-66F6-4A2E-B95A-7C93404811B0}"/>
    <cellStyle name="20% - Accent1 5" xfId="2710" xr:uid="{EEDEAC13-6A34-463B-BF72-CCFC701918FC}"/>
    <cellStyle name="20% - Accent1 6" xfId="2711" xr:uid="{4C479BAD-4DDD-4FBB-833B-0DFCD6291EEB}"/>
    <cellStyle name="20% - Accent1 7" xfId="2712" xr:uid="{D0CB16F2-189E-4EB8-B966-2C8776795318}"/>
    <cellStyle name="20% - Accent1 8" xfId="2713" xr:uid="{0B704E94-80F5-4595-8A55-DF043ECC4691}"/>
    <cellStyle name="20% - Accent1 9" xfId="2714" xr:uid="{A4D7684D-9E2D-4FC0-B9DE-7EA54F233C60}"/>
    <cellStyle name="20% - Accent2 10" xfId="2715" xr:uid="{B69FFC85-180A-4740-9E7B-11825BEB5145}"/>
    <cellStyle name="20% - Accent2 11" xfId="2716" xr:uid="{3243D743-51E7-43AB-AAC9-58CC458C77CE}"/>
    <cellStyle name="20% - Accent2 2" xfId="2717" xr:uid="{75F5EF3B-3C3A-41F1-BAA6-0094BDCEE5C3}"/>
    <cellStyle name="20% - Accent2 2 2" xfId="3985" xr:uid="{E453D846-F996-4083-B1F6-179AFBFE9995}"/>
    <cellStyle name="20% - Accent2 3" xfId="2718" xr:uid="{40159D02-F0E3-4BBA-9AB6-1B52633265BF}"/>
    <cellStyle name="20% - Accent2 4" xfId="2719" xr:uid="{8CE556DD-CCD8-41D6-A657-A849BAA947C1}"/>
    <cellStyle name="20% - Accent2 5" xfId="2720" xr:uid="{45BD3E96-3B91-475A-B9FB-6655D5C744B3}"/>
    <cellStyle name="20% - Accent2 6" xfId="2721" xr:uid="{03B68148-036B-48C6-AB7A-BF4DB0E81878}"/>
    <cellStyle name="20% - Accent2 7" xfId="2722" xr:uid="{8E979D91-FA1D-4EDA-8798-41FA03A909B5}"/>
    <cellStyle name="20% - Accent2 8" xfId="2723" xr:uid="{1F214DEB-5492-4611-A7C5-B2F59473BB37}"/>
    <cellStyle name="20% - Accent2 9" xfId="2724" xr:uid="{D9689869-E366-4624-9DBF-EDBF1FFBB8E7}"/>
    <cellStyle name="20% - Accent3 10" xfId="2725" xr:uid="{680DD6D6-BD54-49EA-8928-36810C5CE0BD}"/>
    <cellStyle name="20% - Accent3 11" xfId="2726" xr:uid="{0A91FC1E-6811-483E-8F6E-4AAA92A805D7}"/>
    <cellStyle name="20% - Accent3 2" xfId="2727" xr:uid="{5B7C8172-C4EF-4CD2-B7AB-E17D37489B8D}"/>
    <cellStyle name="20% - Accent3 2 2" xfId="3986" xr:uid="{365787FF-5962-4797-8A49-58334917DFE6}"/>
    <cellStyle name="20% - Accent3 3" xfId="2728" xr:uid="{00543236-FC9E-4685-B914-84F4E429D265}"/>
    <cellStyle name="20% - Accent3 4" xfId="2729" xr:uid="{FF09A531-F08E-4452-934C-875965E8AAC1}"/>
    <cellStyle name="20% - Accent3 5" xfId="2730" xr:uid="{70514361-8082-4409-A0DE-4C2291582B7E}"/>
    <cellStyle name="20% - Accent3 6" xfId="2731" xr:uid="{F81BBCF9-4B02-47F5-B7B3-D07DC5F18ACA}"/>
    <cellStyle name="20% - Accent3 7" xfId="2732" xr:uid="{70AE87E8-9AC4-414F-9ACA-2E7A37AEC97A}"/>
    <cellStyle name="20% - Accent3 8" xfId="2733" xr:uid="{F827C115-B1F6-448B-82BF-988C8309A6C4}"/>
    <cellStyle name="20% - Accent3 9" xfId="2734" xr:uid="{A8683F16-2A2E-4C3F-B02C-CD196F8B98AA}"/>
    <cellStyle name="20% - Accent4 10" xfId="2735" xr:uid="{C0E425FE-FF12-4E34-A648-6FB5ED28A94C}"/>
    <cellStyle name="20% - Accent4 11" xfId="2736" xr:uid="{14A72AD8-CB40-434A-99C1-2875E05AA378}"/>
    <cellStyle name="20% - Accent4 2" xfId="2737" xr:uid="{547B53F6-1129-4BBF-BBF4-69D0C2CE8DC5}"/>
    <cellStyle name="20% - Accent4 2 2" xfId="3987" xr:uid="{0651FE14-25B7-48C6-A77F-7CCADB5A4E02}"/>
    <cellStyle name="20% - Accent4 3" xfId="2738" xr:uid="{8A11825E-87EC-4B21-A0FB-29B9A34B4129}"/>
    <cellStyle name="20% - Accent4 4" xfId="2739" xr:uid="{71D48CF7-F63B-4673-8DF1-E333B2CB6F2E}"/>
    <cellStyle name="20% - Accent4 5" xfId="2740" xr:uid="{8375849F-2315-455A-B86E-345B94AD4029}"/>
    <cellStyle name="20% - Accent4 6" xfId="2741" xr:uid="{B556D26F-E2D0-4EF4-8A8D-384CF6F3BCD7}"/>
    <cellStyle name="20% - Accent4 7" xfId="2742" xr:uid="{AD416753-48E5-4E10-B0F4-5B609D87D9BB}"/>
    <cellStyle name="20% - Accent4 8" xfId="2743" xr:uid="{29F52863-E7F2-49A6-AC40-3EFCD4B2C909}"/>
    <cellStyle name="20% - Accent4 9" xfId="2744" xr:uid="{4D289B08-06AC-45D9-B67D-D66BA76F9731}"/>
    <cellStyle name="20% - Accent5 10" xfId="2745" xr:uid="{D918EE83-A81D-4019-836D-D0A7BB46E1C7}"/>
    <cellStyle name="20% - Accent5 11" xfId="2746" xr:uid="{29F0FDE6-1034-4298-BE40-66B38015DB45}"/>
    <cellStyle name="20% - Accent5 2" xfId="2747" xr:uid="{B02B37D2-2025-47FB-8397-2829A5D77B07}"/>
    <cellStyle name="20% - Accent5 2 2" xfId="3988" xr:uid="{A30B1371-879B-46D3-BCD5-448F9CB58179}"/>
    <cellStyle name="20% - Accent5 3" xfId="2748" xr:uid="{75984F1B-FC3F-493C-AB15-2ADAF19E3995}"/>
    <cellStyle name="20% - Accent5 4" xfId="2749" xr:uid="{9D0DCE88-F815-4B69-8E81-3A078843D773}"/>
    <cellStyle name="20% - Accent5 5" xfId="2750" xr:uid="{C16C889D-4477-4AC2-8670-E75F42173EBF}"/>
    <cellStyle name="20% - Accent5 6" xfId="2751" xr:uid="{B5EBCCDA-4D5C-4C96-9436-8914B251638E}"/>
    <cellStyle name="20% - Accent5 7" xfId="2752" xr:uid="{F7F8B0D6-6B23-428B-9D40-910DBFAB502E}"/>
    <cellStyle name="20% - Accent5 8" xfId="2753" xr:uid="{FB8BE5BA-A5E7-4B4A-99CE-35A008788965}"/>
    <cellStyle name="20% - Accent5 9" xfId="2754" xr:uid="{40CA0AFC-AE20-45C2-9637-FCC078460135}"/>
    <cellStyle name="20% - Accent6 10" xfId="2755" xr:uid="{C20A4C2D-2AEA-4D45-8909-1E3DB182BC72}"/>
    <cellStyle name="20% - Accent6 11" xfId="2756" xr:uid="{825A3C1C-BBC4-41A9-8E29-1C006BC599EA}"/>
    <cellStyle name="20% - Accent6 2" xfId="2757" xr:uid="{BE2FB651-5B08-47E8-994A-616863EC1700}"/>
    <cellStyle name="20% - Accent6 2 2" xfId="3989" xr:uid="{C4955F3F-1B5E-42F1-BE66-6C7506B660FE}"/>
    <cellStyle name="20% - Accent6 3" xfId="2758" xr:uid="{22CA936B-FE5D-4ADF-A3B3-17CECC9FE904}"/>
    <cellStyle name="20% - Accent6 4" xfId="2759" xr:uid="{66AB8530-7073-4F5A-8752-F05621D25710}"/>
    <cellStyle name="20% - Accent6 5" xfId="2760" xr:uid="{0CD6F672-4D62-45EE-9DCB-BA59E17091A2}"/>
    <cellStyle name="20% - Accent6 6" xfId="2761" xr:uid="{6F767724-EDFD-4677-820C-7D37C33B7FC6}"/>
    <cellStyle name="20% - Accent6 7" xfId="2762" xr:uid="{9EC08EFE-B6CF-4841-97FF-A87B34A15B82}"/>
    <cellStyle name="20% - Accent6 8" xfId="2763" xr:uid="{B3FED986-2B60-41AB-B733-AD3E4F115963}"/>
    <cellStyle name="20% - Accent6 9" xfId="2764" xr:uid="{35098AC9-A8AB-435D-A452-1D9F4748C8D3}"/>
    <cellStyle name="20% - ส่วนที่ถูกเน้น1" xfId="2765" xr:uid="{E9F3C7B2-D811-4B52-9E43-346358D5D760}"/>
    <cellStyle name="20% - ส่วนที่ถูกเน้น2" xfId="2766" xr:uid="{B4709D1D-25B9-426F-8397-D4030FD3DED9}"/>
    <cellStyle name="20% - ส่วนที่ถูกเน้น3" xfId="2767" xr:uid="{3F4BBCA2-45F9-48CD-B6AA-B4E358D5C142}"/>
    <cellStyle name="20% - ส่วนที่ถูกเน้น4" xfId="2768" xr:uid="{91855379-4AC9-4DEE-A7A7-C74DBC12A36C}"/>
    <cellStyle name="20% - ส่วนที่ถูกเน้น5" xfId="2769" xr:uid="{CD3D731A-BC48-46D9-ADF2-62B396DC9F6D}"/>
    <cellStyle name="20% - ส่วนที่ถูกเน้น6" xfId="2770" xr:uid="{ABFFFE40-DCD9-4F5F-A109-B34564B6CB2F}"/>
    <cellStyle name="20% - 강조색1" xfId="2771" xr:uid="{2CF7EB2C-28E8-4A14-8102-3272C0B03795}"/>
    <cellStyle name="20% - 강조색2" xfId="2772" xr:uid="{B07551D0-DDE2-4D16-9D5A-82F1CF7147DD}"/>
    <cellStyle name="20% - 강조색3" xfId="2773" xr:uid="{4582FF73-88F3-402A-8CC4-5859F353FB92}"/>
    <cellStyle name="20% - 강조색4" xfId="2774" xr:uid="{A70E4DDE-E3F3-49CA-8222-D4E2308C7647}"/>
    <cellStyle name="20% - 강조색5" xfId="2775" xr:uid="{A63FD780-41CA-494B-AF99-65C894998C24}"/>
    <cellStyle name="20% - 강조색6" xfId="2776" xr:uid="{7896F355-2852-48C6-A9DE-469B5474D074}"/>
    <cellStyle name="20% - 强调文字颜色 1" xfId="2777" xr:uid="{D567D8FE-4BF0-402B-8BDC-8722012988E8}"/>
    <cellStyle name="20% - 强调文字颜色 2" xfId="2778" xr:uid="{FF49A2DC-0FE2-4348-93BA-B6B098905891}"/>
    <cellStyle name="20% - 强调文字颜色 3" xfId="2779" xr:uid="{7406CA3A-B43F-46EC-8920-F01784227D76}"/>
    <cellStyle name="20% - 强调文字颜色 4" xfId="2780" xr:uid="{0519C94A-4926-4922-8A9C-176FC123E674}"/>
    <cellStyle name="20% - 强调文字颜色 5" xfId="2781" xr:uid="{EABADC29-63AC-4E37-84B2-A1C017250918}"/>
    <cellStyle name="20% - 强调文字颜色 6" xfId="2782" xr:uid="{B41AA0DB-39F9-4AAF-AA74-DA4ADFA19F48}"/>
    <cellStyle name="20% - 輔色1" xfId="2783" xr:uid="{BE27A5E1-95A3-484C-939E-BCAE24B08842}"/>
    <cellStyle name="20% - 輔色2" xfId="2784" xr:uid="{74CF5573-B166-455F-AE50-ACDB00C61DB4}"/>
    <cellStyle name="20% - 輔色3" xfId="2785" xr:uid="{574D41E6-EF7B-49DB-9A2B-ED62D77694B1}"/>
    <cellStyle name="20% - 輔色4" xfId="2786" xr:uid="{D69CF4E2-1BF7-48B5-9B0F-066653572C9C}"/>
    <cellStyle name="20% - 輔色5" xfId="2787" xr:uid="{18186208-3F53-473D-B66C-D15BF1CA76A5}"/>
    <cellStyle name="20% - 輔色6" xfId="2788" xr:uid="{65C0A2D9-836B-4995-80AC-E60A0D7DBCCD}"/>
    <cellStyle name="40% - ??1" xfId="2789" xr:uid="{95337BC9-1B7B-4E2B-A4C6-B4FD90A5325A}"/>
    <cellStyle name="40% - ??2" xfId="2790" xr:uid="{563C7258-0AB5-4CB4-8FB4-EC66B8919CC8}"/>
    <cellStyle name="40% - ??3" xfId="2791" xr:uid="{E300F327-A417-46AA-A3D9-DCC42AF91A46}"/>
    <cellStyle name="40% - ??4" xfId="2792" xr:uid="{E5151145-3D83-4B1C-9FFA-BD4E356CB26F}"/>
    <cellStyle name="40% - ??5" xfId="2793" xr:uid="{9AA4E468-6760-4108-87DA-FBA5A64BBCD2}"/>
    <cellStyle name="40% - ??6" xfId="2794" xr:uid="{698E06B0-FFBC-4740-8DAD-1157B3B57968}"/>
    <cellStyle name="40% - Accent1 10" xfId="2795" xr:uid="{047538B9-1A59-41CB-82D4-F941A419E6F3}"/>
    <cellStyle name="40% - Accent1 11" xfId="2796" xr:uid="{6C4B1DC6-C8B2-407D-8A48-FA655E182E55}"/>
    <cellStyle name="40% - Accent1 2" xfId="2797" xr:uid="{89DBC13F-70EB-44C6-A605-E1EFCB66CF98}"/>
    <cellStyle name="40% - Accent1 2 2" xfId="3990" xr:uid="{F5AA61FD-BB3C-4F32-8C1B-2883DDC8B48C}"/>
    <cellStyle name="40% - Accent1 3" xfId="2798" xr:uid="{ED3860DE-4DF1-4640-8860-9060F0B525F5}"/>
    <cellStyle name="40% - Accent1 4" xfId="2799" xr:uid="{0F4CD5A4-E619-456D-B182-6D60FE0BB6B5}"/>
    <cellStyle name="40% - Accent1 5" xfId="2800" xr:uid="{5F929E99-C030-41FA-991B-8A87AEACF48F}"/>
    <cellStyle name="40% - Accent1 6" xfId="2801" xr:uid="{023606DF-E8CE-48C1-8040-3F65E86FEB43}"/>
    <cellStyle name="40% - Accent1 7" xfId="2802" xr:uid="{C5F6CA93-4C3F-4649-86A0-02EC66E4F919}"/>
    <cellStyle name="40% - Accent1 8" xfId="2803" xr:uid="{D77A9EE3-DA3C-4CA0-9AB3-8AA7DB97BB87}"/>
    <cellStyle name="40% - Accent1 9" xfId="2804" xr:uid="{9E4CB98B-62A6-4D3A-BC0C-CEC71A841F14}"/>
    <cellStyle name="40% - Accent2 10" xfId="2805" xr:uid="{A47E40E0-CD70-4853-B534-0A6E743912AA}"/>
    <cellStyle name="40% - Accent2 11" xfId="2806" xr:uid="{4DBAAB3B-7675-44D0-AB2D-1C3AE329DB69}"/>
    <cellStyle name="40% - Accent2 2" xfId="2807" xr:uid="{7D9E2228-53EA-4DE1-A72D-E94A657BCAB7}"/>
    <cellStyle name="40% - Accent2 2 2" xfId="3991" xr:uid="{88AA2E3C-1A56-4EB8-B7B1-C30BA9F0913E}"/>
    <cellStyle name="40% - Accent2 3" xfId="2808" xr:uid="{CB2ED4D9-6A68-4BA4-A261-99894CC39E6F}"/>
    <cellStyle name="40% - Accent2 4" xfId="2809" xr:uid="{A4B1C894-7E78-4392-8309-12C666E8745F}"/>
    <cellStyle name="40% - Accent2 5" xfId="2810" xr:uid="{C9E6CB7F-D569-4131-83C8-6543EA64BB13}"/>
    <cellStyle name="40% - Accent2 6" xfId="2811" xr:uid="{FBD3E676-1161-470F-81D1-E9EFD67953ED}"/>
    <cellStyle name="40% - Accent2 7" xfId="2812" xr:uid="{736C8E9A-E3A0-41AD-BA69-541B77B62657}"/>
    <cellStyle name="40% - Accent2 8" xfId="2813" xr:uid="{48844064-9708-4A71-952B-0197A5210EEE}"/>
    <cellStyle name="40% - Accent2 9" xfId="2814" xr:uid="{16CDB8E1-0831-4E46-80D8-E2507ED2F787}"/>
    <cellStyle name="40% - Accent3 10" xfId="2815" xr:uid="{BECF68D0-7C8C-4B60-8E3A-1A9782FDAF05}"/>
    <cellStyle name="40% - Accent3 11" xfId="2816" xr:uid="{4CBF0B41-4DD7-4017-8C0B-D8686AEFC8EB}"/>
    <cellStyle name="40% - Accent3 2" xfId="2817" xr:uid="{DD48E661-1375-49C4-BF7E-BF8A5DB82A0E}"/>
    <cellStyle name="40% - Accent3 2 2" xfId="3992" xr:uid="{5FBF52B6-2082-4765-BAA4-F756AC314070}"/>
    <cellStyle name="40% - Accent3 3" xfId="2818" xr:uid="{8F626A94-0CC0-4487-A84B-86EC52765756}"/>
    <cellStyle name="40% - Accent3 4" xfId="2819" xr:uid="{4B5C8C3A-855B-4A8C-8F69-06144FE2D39E}"/>
    <cellStyle name="40% - Accent3 5" xfId="2820" xr:uid="{B026DF84-36F3-4BA4-8912-862CAB777F8F}"/>
    <cellStyle name="40% - Accent3 6" xfId="2821" xr:uid="{E1CAF8B5-27B0-4A5B-93DA-173F54D0E7A5}"/>
    <cellStyle name="40% - Accent3 7" xfId="2822" xr:uid="{D31CECA7-CCC5-421B-B1FA-D68953F55A10}"/>
    <cellStyle name="40% - Accent3 8" xfId="2823" xr:uid="{EA2D99F8-1C44-4B1A-AA18-11A33FF95312}"/>
    <cellStyle name="40% - Accent3 9" xfId="2824" xr:uid="{596F906B-3896-4C94-9100-B3400E80ED27}"/>
    <cellStyle name="40% - Accent4 10" xfId="2825" xr:uid="{EBAFDB25-B661-42B8-98D6-3C6988AE26D3}"/>
    <cellStyle name="40% - Accent4 11" xfId="2826" xr:uid="{A1AD67A6-5BDE-40F5-93AD-990D4B8404E6}"/>
    <cellStyle name="40% - Accent4 2" xfId="2827" xr:uid="{5276E301-ED8B-44E3-A388-BF47220A5D92}"/>
    <cellStyle name="40% - Accent4 2 2" xfId="3993" xr:uid="{3AB68BF5-B9D9-4A83-AE27-33D2CAE78274}"/>
    <cellStyle name="40% - Accent4 3" xfId="2828" xr:uid="{9566E17A-699C-4CF0-BE7F-C36C86E6ACF5}"/>
    <cellStyle name="40% - Accent4 4" xfId="2829" xr:uid="{0E98C776-0F36-4D1D-8DED-5D6373D8DFA1}"/>
    <cellStyle name="40% - Accent4 5" xfId="2830" xr:uid="{CC6AF9F6-7E6E-41AB-9209-85EC1E7F68CB}"/>
    <cellStyle name="40% - Accent4 6" xfId="2831" xr:uid="{05DBE5B3-5060-425B-B35A-09EC7B06CD6D}"/>
    <cellStyle name="40% - Accent4 7" xfId="2832" xr:uid="{E3EB7E43-47AE-45CC-B533-2D5E06789E18}"/>
    <cellStyle name="40% - Accent4 8" xfId="2833" xr:uid="{E490B692-50EC-493D-B028-5C8A317AAA4B}"/>
    <cellStyle name="40% - Accent4 9" xfId="2834" xr:uid="{67E90E3A-3795-46D7-A1BA-85017BF78D2D}"/>
    <cellStyle name="40% - Accent5 10" xfId="2835" xr:uid="{298B0761-5FCC-43E4-954E-BA4E698B000F}"/>
    <cellStyle name="40% - Accent5 11" xfId="2836" xr:uid="{56DFB859-9012-434B-BB63-F4F942B807A8}"/>
    <cellStyle name="40% - Accent5 2" xfId="2837" xr:uid="{4ADF8EA2-3E96-450D-B94D-854554F07C6F}"/>
    <cellStyle name="40% - Accent5 2 2" xfId="3994" xr:uid="{3D5FCD48-03A8-45A8-AAD1-C5B265038E78}"/>
    <cellStyle name="40% - Accent5 3" xfId="2838" xr:uid="{6D670DD7-D71D-48E1-8306-78A69DD3825D}"/>
    <cellStyle name="40% - Accent5 4" xfId="2839" xr:uid="{A2E9B9E6-6662-45A7-9767-179B24E1E52B}"/>
    <cellStyle name="40% - Accent5 5" xfId="2840" xr:uid="{2091B7A2-E270-4C8C-8EB5-96A99333CCFF}"/>
    <cellStyle name="40% - Accent5 6" xfId="2841" xr:uid="{714F62F5-4DDB-4041-BC0E-7F69600AF250}"/>
    <cellStyle name="40% - Accent5 7" xfId="2842" xr:uid="{5F804447-8392-46C4-84C3-F192A059E9FE}"/>
    <cellStyle name="40% - Accent5 8" xfId="2843" xr:uid="{88B52BA3-DEFA-47E3-AB15-5AA66B2E5A15}"/>
    <cellStyle name="40% - Accent5 9" xfId="2844" xr:uid="{D55143EC-7130-4108-8A03-78BBBDF7DBB2}"/>
    <cellStyle name="40% - Accent6 10" xfId="2845" xr:uid="{1799B087-C7F4-4FF9-9926-68806362827A}"/>
    <cellStyle name="40% - Accent6 11" xfId="2846" xr:uid="{4441667E-A2FD-493B-9AB1-F1C812428ABA}"/>
    <cellStyle name="40% - Accent6 2" xfId="2847" xr:uid="{72080C80-B191-4D15-873E-E96292A09C86}"/>
    <cellStyle name="40% - Accent6 2 2" xfId="3995" xr:uid="{92E93D15-0D92-4423-96AC-68E0DB40BEB2}"/>
    <cellStyle name="40% - Accent6 3" xfId="2848" xr:uid="{00772CDF-810A-4CDB-A4AA-2099BE14D34B}"/>
    <cellStyle name="40% - Accent6 4" xfId="2849" xr:uid="{73FB1857-A2F7-47E0-B093-C92541D1BA71}"/>
    <cellStyle name="40% - Accent6 5" xfId="2850" xr:uid="{8754AA06-547B-4D49-829B-49042EE705FA}"/>
    <cellStyle name="40% - Accent6 6" xfId="2851" xr:uid="{CF7C5B78-0B05-4123-A2E9-5061E45F743B}"/>
    <cellStyle name="40% - Accent6 7" xfId="2852" xr:uid="{5F0509A9-F689-4A26-8B81-E40261D2442A}"/>
    <cellStyle name="40% - Accent6 8" xfId="2853" xr:uid="{7D76E20F-3CA0-4108-A425-405747603FE9}"/>
    <cellStyle name="40% - Accent6 9" xfId="2854" xr:uid="{CC159187-3904-45EF-BEA9-D8AF9A65361C}"/>
    <cellStyle name="40% - ส่วนที่ถูกเน้น1" xfId="2855" xr:uid="{30DCE7C0-9878-4DC8-A9D5-2E75B376D42B}"/>
    <cellStyle name="40% - ส่วนที่ถูกเน้น2" xfId="2856" xr:uid="{BA5A0287-626C-4D34-955D-4C738A87CA31}"/>
    <cellStyle name="40% - ส่วนที่ถูกเน้น3" xfId="2857" xr:uid="{3ECA9E57-63F8-4B7D-AC79-ACAB28F2623F}"/>
    <cellStyle name="40% - ส่วนที่ถูกเน้น4" xfId="2858" xr:uid="{F0592C33-A068-4886-AD1B-0389EF13CE44}"/>
    <cellStyle name="40% - ส่วนที่ถูกเน้น5" xfId="2859" xr:uid="{B9E21D9C-40D9-44E1-946E-2564B4C3F9D9}"/>
    <cellStyle name="40% - ส่วนที่ถูกเน้น6" xfId="2860" xr:uid="{1B18712D-31AB-4A42-8546-A62BD8BCB4A9}"/>
    <cellStyle name="40% - 강조색1" xfId="2861" xr:uid="{0706A4BC-37A1-4137-A5EB-C2BAECD06A1F}"/>
    <cellStyle name="40% - 강조색2" xfId="2862" xr:uid="{BBE55812-B6BF-4774-8CAA-CA8F3136C720}"/>
    <cellStyle name="40% - 강조색3" xfId="2863" xr:uid="{685DAA60-AE8C-4FE7-AAA2-1CC01B9CDBDE}"/>
    <cellStyle name="40% - 강조색4" xfId="2864" xr:uid="{18FE2C91-3678-4C20-BCC1-351F16FE1B60}"/>
    <cellStyle name="40% - 강조색5" xfId="2865" xr:uid="{8A058F4E-D999-41B7-B136-0C8E1420A20F}"/>
    <cellStyle name="40% - 강조색6" xfId="2866" xr:uid="{7B76D3C3-87C4-48F5-852E-D01E471E1410}"/>
    <cellStyle name="40% - 强调文字颜色 1" xfId="2867" xr:uid="{A5DA050C-3FF8-480C-8E08-221EB5077CCB}"/>
    <cellStyle name="40% - 强调文字颜色 2" xfId="2868" xr:uid="{9742C2D2-47F5-4F21-BF65-665A3352B875}"/>
    <cellStyle name="40% - 强调文字颜色 3" xfId="2869" xr:uid="{836DFFB4-AD52-4EBD-92C8-4147DC9E5596}"/>
    <cellStyle name="40% - 强调文字颜色 4" xfId="2870" xr:uid="{CADA13AF-5019-4E6D-9D2D-412AC113F70C}"/>
    <cellStyle name="40% - 强调文字颜色 5" xfId="2871" xr:uid="{2E12B22E-3BD0-4793-B17D-3047924936A7}"/>
    <cellStyle name="40% - 强调文字颜色 6" xfId="2872" xr:uid="{E1A491F4-AB09-49B6-8C9D-8FD28B109C6F}"/>
    <cellStyle name="40% - 輔色1" xfId="2873" xr:uid="{919CA195-9C37-44D2-952B-C96A0A882E9B}"/>
    <cellStyle name="40% - 輔色2" xfId="2874" xr:uid="{0D977609-F1E8-46C0-A8AA-137ED157E156}"/>
    <cellStyle name="40% - 輔色3" xfId="2875" xr:uid="{9B9F870A-4D24-41EB-B412-ED2E855F2E65}"/>
    <cellStyle name="40% - 輔色4" xfId="2876" xr:uid="{E10E2AAC-DBB6-44D1-9D4F-550536F94F75}"/>
    <cellStyle name="40% - 輔色5" xfId="2877" xr:uid="{1906060B-2127-440F-BED8-24DE45631CDC}"/>
    <cellStyle name="40% - 輔色6" xfId="2878" xr:uid="{1FB62993-5CBB-4825-8C58-334DE15BCB0C}"/>
    <cellStyle name="60% - ??1" xfId="2879" xr:uid="{8891C948-E6FD-491D-8D2A-E810279CBC49}"/>
    <cellStyle name="60% - ??2" xfId="2880" xr:uid="{9A4E8F7E-F050-43C3-894D-EC4BF5FB61B0}"/>
    <cellStyle name="60% - ??3" xfId="2881" xr:uid="{E03DE9D6-C5F6-434C-9849-8B74F1149E3B}"/>
    <cellStyle name="60% - ??4" xfId="2882" xr:uid="{426361A6-DC75-4D54-873F-BE6C3DE097EA}"/>
    <cellStyle name="60% - ??5" xfId="2883" xr:uid="{6800433D-0F29-47AB-B87B-321184C60513}"/>
    <cellStyle name="60% - ??6" xfId="2884" xr:uid="{63CC27DE-432D-4D5C-8272-E190D5556317}"/>
    <cellStyle name="60% - Accent1 10" xfId="2885" xr:uid="{B4E795F6-7977-40FE-A129-C35EF1D28776}"/>
    <cellStyle name="60% - Accent1 11" xfId="2886" xr:uid="{A8092683-0983-4A7A-83CB-E378E870F77D}"/>
    <cellStyle name="60% - Accent1 2" xfId="2887" xr:uid="{7CEB7C0B-3797-4D2C-8A4D-BAB0457B7EC2}"/>
    <cellStyle name="60% - Accent1 2 2" xfId="3996" xr:uid="{EDD78FB5-5BD9-4988-BCCE-D43571E8B0B4}"/>
    <cellStyle name="60% - Accent1 3" xfId="2888" xr:uid="{F3AFD29C-57AC-4CD4-86DC-E8942AB3A2E7}"/>
    <cellStyle name="60% - Accent1 4" xfId="2889" xr:uid="{8A343961-0AA5-4141-A4EC-E3B3EEFEB7D8}"/>
    <cellStyle name="60% - Accent1 5" xfId="2890" xr:uid="{D5329750-AF6B-435C-8646-D2A2403C4D6B}"/>
    <cellStyle name="60% - Accent1 6" xfId="2891" xr:uid="{A7DFA254-C47F-4D11-8620-72F18984A6D9}"/>
    <cellStyle name="60% - Accent1 7" xfId="2892" xr:uid="{CB6C47A9-DFCC-45D9-AE1B-CE45D2599387}"/>
    <cellStyle name="60% - Accent1 8" xfId="2893" xr:uid="{40108C19-2553-4F98-995D-6C85369B25CD}"/>
    <cellStyle name="60% - Accent1 9" xfId="2894" xr:uid="{16FACDF7-17F3-4128-B1D5-BA2F52FC5734}"/>
    <cellStyle name="60% - Accent2 10" xfId="2895" xr:uid="{4F7BA64F-4C0B-41A2-B607-5DD8BE16666A}"/>
    <cellStyle name="60% - Accent2 11" xfId="2896" xr:uid="{0898BD8F-27F4-4335-96F9-5A86D1762048}"/>
    <cellStyle name="60% - Accent2 2" xfId="2897" xr:uid="{84A016C4-995E-46E9-BC6C-8293D082BF53}"/>
    <cellStyle name="60% - Accent2 2 2" xfId="3997" xr:uid="{BD66A6F6-F0C5-49E1-8455-B68E5B3B437E}"/>
    <cellStyle name="60% - Accent2 3" xfId="2898" xr:uid="{12164572-F780-4FCB-9F7A-D7C5F61F08DD}"/>
    <cellStyle name="60% - Accent2 4" xfId="2899" xr:uid="{BD39ABA5-A093-4202-88A4-84CA7BF26128}"/>
    <cellStyle name="60% - Accent2 5" xfId="2900" xr:uid="{0029AB85-7DAD-4C4C-8F2A-F14FA31087A0}"/>
    <cellStyle name="60% - Accent2 6" xfId="2901" xr:uid="{9F278038-D8F8-4B43-B1FE-2EAA8253F180}"/>
    <cellStyle name="60% - Accent2 7" xfId="2902" xr:uid="{C0CC59E9-B6FA-480D-A4A3-10C840C619A6}"/>
    <cellStyle name="60% - Accent2 8" xfId="2903" xr:uid="{502B2607-1F1A-4D98-B850-3816749BD6C6}"/>
    <cellStyle name="60% - Accent2 9" xfId="2904" xr:uid="{7A14A44F-7A1F-4BCC-8A94-7D9F43D8114D}"/>
    <cellStyle name="60% - Accent3 10" xfId="2905" xr:uid="{D3D6B2D3-BD76-4117-9D77-82B766738031}"/>
    <cellStyle name="60% - Accent3 11" xfId="2906" xr:uid="{DCB1F48D-A497-45C3-82E1-D1C0EC9D4261}"/>
    <cellStyle name="60% - Accent3 2" xfId="2907" xr:uid="{BB5C2C61-73C5-412C-AAE4-FA160507B23D}"/>
    <cellStyle name="60% - Accent3 2 2" xfId="3998" xr:uid="{C750C249-3F7B-4659-8C88-7DF3547899C4}"/>
    <cellStyle name="60% - Accent3 3" xfId="2908" xr:uid="{5EDBB6B9-FD66-4095-992A-A7232EACFA98}"/>
    <cellStyle name="60% - Accent3 4" xfId="2909" xr:uid="{851CEB24-0813-4D85-9469-BFCBF1D17434}"/>
    <cellStyle name="60% - Accent3 5" xfId="2910" xr:uid="{E1DB7B44-ECAE-4F0C-9753-1233A8BAB131}"/>
    <cellStyle name="60% - Accent3 6" xfId="2911" xr:uid="{2E164B33-A726-4548-979C-0A6C3171BB39}"/>
    <cellStyle name="60% - Accent3 7" xfId="2912" xr:uid="{88CC39EE-4F2D-4835-90DB-D872BADE4DF8}"/>
    <cellStyle name="60% - Accent3 8" xfId="2913" xr:uid="{2311B5B3-24C5-43CB-81E5-E657BB8A7730}"/>
    <cellStyle name="60% - Accent3 9" xfId="2914" xr:uid="{0A664281-42A9-4AA0-9188-E552AA69CF13}"/>
    <cellStyle name="60% - Accent4 10" xfId="2915" xr:uid="{20ACF208-D5C1-4E11-86C7-2B1E133360E2}"/>
    <cellStyle name="60% - Accent4 11" xfId="2916" xr:uid="{61BE9808-2D48-4083-8F2A-84F49AE44A3F}"/>
    <cellStyle name="60% - Accent4 2" xfId="2917" xr:uid="{4EC6EF37-E23D-43D5-BCD7-C9DEF39B1343}"/>
    <cellStyle name="60% - Accent4 2 2" xfId="3999" xr:uid="{B440D410-B3E0-41D1-89DD-A00C8748F698}"/>
    <cellStyle name="60% - Accent4 3" xfId="2918" xr:uid="{664BA7CB-999D-485D-B486-B1B3A0CD232E}"/>
    <cellStyle name="60% - Accent4 4" xfId="2919" xr:uid="{64E2AEDE-26C9-4CF8-90D2-DA1697EA232C}"/>
    <cellStyle name="60% - Accent4 5" xfId="2920" xr:uid="{336B2F41-6CE4-4A91-BC29-48C4867F1ECC}"/>
    <cellStyle name="60% - Accent4 6" xfId="2921" xr:uid="{F332B044-2F91-4611-891B-E106D0BC3E2F}"/>
    <cellStyle name="60% - Accent4 7" xfId="2922" xr:uid="{195749DC-2BD6-497F-B5EC-375709A9B059}"/>
    <cellStyle name="60% - Accent4 8" xfId="2923" xr:uid="{7FDAA2E0-A234-47D4-8EC6-78A5785E015F}"/>
    <cellStyle name="60% - Accent4 9" xfId="2924" xr:uid="{E2E5A431-7F74-4E9E-8109-2467FE8C6F6E}"/>
    <cellStyle name="60% - Accent5 10" xfId="2925" xr:uid="{041831A1-D91F-40AD-9ECB-46FD0C70EA85}"/>
    <cellStyle name="60% - Accent5 11" xfId="2926" xr:uid="{0AAFC91F-B581-4D4D-8A70-85126163D5C2}"/>
    <cellStyle name="60% - Accent5 2" xfId="2927" xr:uid="{B60B2CC5-966D-4BF7-BA93-B7C014AF71CB}"/>
    <cellStyle name="60% - Accent5 2 2" xfId="4000" xr:uid="{1DA9CEF6-4EB8-4370-B387-CD5051D06498}"/>
    <cellStyle name="60% - Accent5 3" xfId="2928" xr:uid="{C5C7ECE2-2FFE-4CB4-9415-BD7951825749}"/>
    <cellStyle name="60% - Accent5 4" xfId="2929" xr:uid="{3E45362D-0268-4311-B090-C8D0E885D5B9}"/>
    <cellStyle name="60% - Accent5 5" xfId="2930" xr:uid="{17D73D7E-71E4-4085-9F7A-A663A6595241}"/>
    <cellStyle name="60% - Accent5 6" xfId="2931" xr:uid="{A7AC7374-8F04-42E2-AAE7-AB2C0AE945E2}"/>
    <cellStyle name="60% - Accent5 7" xfId="2932" xr:uid="{531C348E-5073-4697-A063-FB2096B641BC}"/>
    <cellStyle name="60% - Accent5 8" xfId="2933" xr:uid="{2BEB74E2-8B50-497B-9E78-2A0CF0CE22B1}"/>
    <cellStyle name="60% - Accent5 9" xfId="2934" xr:uid="{35BF8C1A-4D4B-4CA7-A0A3-F955AF182828}"/>
    <cellStyle name="60% - Accent6 10" xfId="2935" xr:uid="{7C4E8C8A-78A6-4A76-850E-715EB132B0D7}"/>
    <cellStyle name="60% - Accent6 11" xfId="2936" xr:uid="{53C924A2-8193-4866-B462-0EA0D06666D1}"/>
    <cellStyle name="60% - Accent6 2" xfId="2937" xr:uid="{E5347916-257E-42CA-9FBD-B0C7B74DFAF9}"/>
    <cellStyle name="60% - Accent6 2 2" xfId="4001" xr:uid="{E317B3DE-A77A-47EC-A0ED-7DCCD1EFAF11}"/>
    <cellStyle name="60% - Accent6 3" xfId="2938" xr:uid="{387E9FB5-5F2D-43FF-B627-D71FF771AB77}"/>
    <cellStyle name="60% - Accent6 4" xfId="2939" xr:uid="{E14A052D-C668-41B1-AB64-6B2B13E9A33C}"/>
    <cellStyle name="60% - Accent6 5" xfId="2940" xr:uid="{63F8D8EB-F7FE-4AD3-9B9E-0C724EAFB4B7}"/>
    <cellStyle name="60% - Accent6 6" xfId="2941" xr:uid="{AC8C57D5-8741-4EB5-90B4-BB40D09196FA}"/>
    <cellStyle name="60% - Accent6 7" xfId="2942" xr:uid="{2A15CBEA-FDF5-480D-9415-79C14924CC85}"/>
    <cellStyle name="60% - Accent6 8" xfId="2943" xr:uid="{99D41597-6E6B-47F2-A78E-67B509C355F6}"/>
    <cellStyle name="60% - Accent6 9" xfId="2944" xr:uid="{EBE9653C-0035-472E-B39C-6405990BA214}"/>
    <cellStyle name="60% - ส่วนที่ถูกเน้น1" xfId="2945" xr:uid="{D14593BE-A877-43E2-B1C9-D483E42050C8}"/>
    <cellStyle name="60% - ส่วนที่ถูกเน้น2" xfId="2946" xr:uid="{5F44EF6E-798F-48C6-AC59-AC11E848EA9A}"/>
    <cellStyle name="60% - ส่วนที่ถูกเน้น3" xfId="2947" xr:uid="{25A652BC-3131-4683-9EFE-514631795DE3}"/>
    <cellStyle name="60% - ส่วนที่ถูกเน้น4" xfId="2948" xr:uid="{46D1BA43-5F8A-44A8-8468-7F114A8C3D40}"/>
    <cellStyle name="60% - ส่วนที่ถูกเน้น5" xfId="2949" xr:uid="{4D197DA4-7D4F-4F66-A2DF-F6B0C7E28159}"/>
    <cellStyle name="60% - ส่วนที่ถูกเน้น6" xfId="2950" xr:uid="{66B4530D-458A-4D67-AC91-6A634CB6699C}"/>
    <cellStyle name="60% - 강조색1" xfId="2951" xr:uid="{C4D11D23-3A31-4721-978F-796E5BF28F2C}"/>
    <cellStyle name="60% - 강조색2" xfId="2952" xr:uid="{DF4F3E9C-29FD-49CC-B859-5F2B823E86CE}"/>
    <cellStyle name="60% - 강조색3" xfId="2953" xr:uid="{3CBA5044-FD93-48E8-AC87-A9CE8877CAA6}"/>
    <cellStyle name="60% - 강조색4" xfId="2954" xr:uid="{C9DE09BB-3F49-4F82-AB18-8DFD790155A6}"/>
    <cellStyle name="60% - 강조색5" xfId="2955" xr:uid="{3C4BEAB4-B3B7-4C58-A284-658F15B6026D}"/>
    <cellStyle name="60% - 강조색6" xfId="2956" xr:uid="{F23A46BE-91CF-45C1-99B4-2D30A9A15D27}"/>
    <cellStyle name="60% - 强调文字颜色 1" xfId="2957" xr:uid="{A5C63A2A-1497-40FF-BEFE-837195852CF7}"/>
    <cellStyle name="60% - 强调文字颜色 2" xfId="2958" xr:uid="{63A9D7F7-9BAC-4C18-984A-8C6344BA8AA3}"/>
    <cellStyle name="60% - 强调文字颜色 3" xfId="2959" xr:uid="{E2F232DE-50DC-4FC3-9F02-F4AB7C89C7B7}"/>
    <cellStyle name="60% - 强调文字颜色 4" xfId="2960" xr:uid="{9C28EF03-32EB-4EC5-A6D2-76B10A5C7DFE}"/>
    <cellStyle name="60% - 强调文字颜色 5" xfId="2961" xr:uid="{59850C08-FC0D-4F38-9B06-B48092CD81B3}"/>
    <cellStyle name="60% - 强调文字颜色 6" xfId="2962" xr:uid="{E0D8FA22-851B-4263-9C5E-F1980733F69D}"/>
    <cellStyle name="60% - 輔色1" xfId="2963" xr:uid="{33A95550-A197-4718-8653-FA6EE683F559}"/>
    <cellStyle name="60% - 輔色2" xfId="2964" xr:uid="{D75CDC3B-F2DB-4459-B6CF-6F11E4CFAC49}"/>
    <cellStyle name="60% - 輔色3" xfId="2965" xr:uid="{D7F98C19-C1E3-41E7-B385-E7DDCD454284}"/>
    <cellStyle name="60% - 輔色4" xfId="2966" xr:uid="{0AFB4B3F-D4C2-4AF2-BC81-B1A45CFD6A13}"/>
    <cellStyle name="60% - 輔色5" xfId="2967" xr:uid="{4DA3FBA2-853B-4262-BFF2-5078BE9B6093}"/>
    <cellStyle name="60% - 輔色6" xfId="2968" xr:uid="{A2DFE5C1-7943-474F-AEF5-CD7E315FC900}"/>
    <cellStyle name="75" xfId="2969" xr:uid="{FF023CE3-2B30-4883-90E3-63256DB09C8C}"/>
    <cellStyle name="75 2" xfId="2970" xr:uid="{8437802A-5A95-4EC5-90F1-1F35C81362F5}"/>
    <cellStyle name="75 3" xfId="2971" xr:uid="{EE4C8D68-E169-48E6-8504-D6C30DFCD8B5}"/>
    <cellStyle name="A¨­￠￢￠O [0]_¨oC￠?ⓒoPL " xfId="2972" xr:uid="{69763074-23AA-49B5-BA95-E9993CFAEBEE}"/>
    <cellStyle name="A¨­￠￢￠O_¨oC￠?ⓒoPL " xfId="2973" xr:uid="{0E7D0641-4F0F-4E0E-9B71-EF214434B09B}"/>
    <cellStyle name="acc" xfId="2974" xr:uid="{EEAAAEE2-2CCB-422D-B351-D9B2874DEF1C}"/>
    <cellStyle name="Accent1 - 20%" xfId="2975" xr:uid="{E804EDDF-7D98-4E14-BDED-1DC276D571ED}"/>
    <cellStyle name="Accent1 - 40%" xfId="2976" xr:uid="{68C92775-E8C0-490C-BA4D-EB8587149B80}"/>
    <cellStyle name="Accent1 - 60%" xfId="2977" xr:uid="{3F6BC3ED-61C1-4A04-B910-DFA312D53F38}"/>
    <cellStyle name="Accent1 10" xfId="2978" xr:uid="{DED0DBDC-5D91-4235-974E-D5BBD3B1108A}"/>
    <cellStyle name="Accent1 11" xfId="2979" xr:uid="{E4DBD7B5-0BC9-468F-98F4-7753178B337B}"/>
    <cellStyle name="Accent1 2" xfId="2980" xr:uid="{C37E5B48-7305-469B-8F2F-8EE787ADC63A}"/>
    <cellStyle name="Accent1 2 2" xfId="4002" xr:uid="{088AC028-59FA-4724-B46D-66ECD93D1D3D}"/>
    <cellStyle name="Accent1 3" xfId="2981" xr:uid="{2D30B11A-7658-49C0-8224-10420AECE336}"/>
    <cellStyle name="Accent1 4" xfId="2982" xr:uid="{3A328485-655C-4943-8F0D-CC1F4C2B1F8F}"/>
    <cellStyle name="Accent1 5" xfId="2983" xr:uid="{869218AA-A9C1-4432-8617-9D0DE2075F17}"/>
    <cellStyle name="Accent1 6" xfId="2984" xr:uid="{325B7239-4607-4AF7-B0D3-9D56ADA22298}"/>
    <cellStyle name="Accent1 7" xfId="2985" xr:uid="{CBD5F28E-F94B-41BC-99D2-40F898F9E72F}"/>
    <cellStyle name="Accent1 8" xfId="2986" xr:uid="{0F17B76F-B55C-4672-8C1C-3038CF922FB3}"/>
    <cellStyle name="Accent1 9" xfId="2987" xr:uid="{3D1685D6-253A-4865-B223-96125B9E55C3}"/>
    <cellStyle name="Accent2 - 20%" xfId="2988" xr:uid="{256547B9-4CB6-4357-85F1-4CA23CEA3F72}"/>
    <cellStyle name="Accent2 - 40%" xfId="2989" xr:uid="{D2975CA2-1949-477C-89C8-9BC752B3E540}"/>
    <cellStyle name="Accent2 - 60%" xfId="2990" xr:uid="{728E1457-7DD5-490A-B8E3-FF4A0C851AB4}"/>
    <cellStyle name="Accent2 10" xfId="2991" xr:uid="{4C948A10-1D3C-4E84-8C8C-4D2D21B5A5E1}"/>
    <cellStyle name="Accent2 11" xfId="2992" xr:uid="{1867159F-858D-4976-92BD-3DAB410B6A82}"/>
    <cellStyle name="Accent2 2" xfId="2993" xr:uid="{7784918B-100B-405B-AC8E-68AEE5DAFF31}"/>
    <cellStyle name="Accent2 2 2" xfId="4003" xr:uid="{3E0C9D04-129E-4777-8E52-3CCEF7A6101D}"/>
    <cellStyle name="Accent2 3" xfId="2994" xr:uid="{6A6A4420-CE96-4AB3-84B5-5D11C247046A}"/>
    <cellStyle name="Accent2 4" xfId="2995" xr:uid="{CE2E8CCF-EB31-4E7B-AB31-FED9388DA7D1}"/>
    <cellStyle name="Accent2 5" xfId="2996" xr:uid="{4E4A2DA3-303F-48A1-B263-EB59D993DFC6}"/>
    <cellStyle name="Accent2 6" xfId="2997" xr:uid="{546C7DEE-C305-4944-ABA4-29523C9F6DCD}"/>
    <cellStyle name="Accent2 7" xfId="2998" xr:uid="{87492BFF-1047-4E56-836E-E2B8E343873F}"/>
    <cellStyle name="Accent2 8" xfId="2999" xr:uid="{771B1D5D-0278-43B7-973A-B72013248489}"/>
    <cellStyle name="Accent2 9" xfId="3000" xr:uid="{A4B6C1D6-F3C7-4270-93E3-D06FB92D0598}"/>
    <cellStyle name="Accent3 - 20%" xfId="3001" xr:uid="{94BB6813-C46D-461B-B455-6AC74C17E1C9}"/>
    <cellStyle name="Accent3 - 40%" xfId="3002" xr:uid="{587EF748-0B6F-4E94-B42B-B74B3FCD521E}"/>
    <cellStyle name="Accent3 - 60%" xfId="3003" xr:uid="{C25A493F-A0B6-4202-9DE8-66D5FBAB2D63}"/>
    <cellStyle name="Accent3 10" xfId="3004" xr:uid="{FE2287AE-E510-42E9-980D-5575B44A1CBF}"/>
    <cellStyle name="Accent3 11" xfId="3005" xr:uid="{F0EADC7E-0093-47E2-B31F-541C40DD822F}"/>
    <cellStyle name="Accent3 2" xfId="3006" xr:uid="{F487E952-D380-43DB-9392-6EAACC163074}"/>
    <cellStyle name="Accent3 2 2" xfId="4004" xr:uid="{11392BA8-48BF-4EF0-8591-1C0059183717}"/>
    <cellStyle name="Accent3 3" xfId="3007" xr:uid="{D06D0D01-857B-419E-A9A9-CE938D2EB626}"/>
    <cellStyle name="Accent3 4" xfId="3008" xr:uid="{B392BC0C-4A89-4C97-A3B9-9F99A7AA705C}"/>
    <cellStyle name="Accent3 5" xfId="3009" xr:uid="{B7D985AC-FAAC-4DAE-8FE0-F07B0290B40D}"/>
    <cellStyle name="Accent3 6" xfId="3010" xr:uid="{C73E74A8-BF79-4A0D-84D4-F3DF43E46137}"/>
    <cellStyle name="Accent3 7" xfId="3011" xr:uid="{DA4CD8F2-7D93-4034-A9D7-2F779FCC333A}"/>
    <cellStyle name="Accent3 8" xfId="3012" xr:uid="{CEB8D6AB-9B7F-4BE6-B9EF-BCD5155448D0}"/>
    <cellStyle name="Accent3 9" xfId="3013" xr:uid="{263EF1BB-19CA-43BA-AF6F-12D1EEC58D43}"/>
    <cellStyle name="Accent4 - 20%" xfId="3014" xr:uid="{798A820A-1584-464C-9716-1A519CB9E6C9}"/>
    <cellStyle name="Accent4 - 40%" xfId="3015" xr:uid="{1F3F1013-12D2-44D3-962A-269AD710BB75}"/>
    <cellStyle name="Accent4 - 60%" xfId="3016" xr:uid="{0F5964BF-0FAF-4358-87D3-E5F5D8EF77D9}"/>
    <cellStyle name="Accent4 10" xfId="3017" xr:uid="{D8F3CB28-DB82-467A-894D-C35CB2F1649F}"/>
    <cellStyle name="Accent4 11" xfId="3018" xr:uid="{D7541154-743C-4BFA-9444-14CC8187EBD6}"/>
    <cellStyle name="Accent4 2" xfId="3019" xr:uid="{ABAB7539-8202-4B3D-8E0C-C9838A38DDCB}"/>
    <cellStyle name="Accent4 2 2" xfId="4005" xr:uid="{2107F9FB-46EE-4DA2-B94F-9D1F4E01FE0C}"/>
    <cellStyle name="Accent4 3" xfId="3020" xr:uid="{3F466CBF-C72B-4F17-AFCE-CF74EB76FAFB}"/>
    <cellStyle name="Accent4 4" xfId="3021" xr:uid="{A8323BB2-8833-45D6-BAEF-805942946C64}"/>
    <cellStyle name="Accent4 5" xfId="3022" xr:uid="{21035332-A8FC-4E46-8522-A1B6C45CE25D}"/>
    <cellStyle name="Accent4 6" xfId="3023" xr:uid="{49ED4D0F-9110-4DB1-B1C9-2C9E2D11C5B0}"/>
    <cellStyle name="Accent4 7" xfId="3024" xr:uid="{AD93D3D1-45CD-4475-A1CA-002934324534}"/>
    <cellStyle name="Accent4 8" xfId="3025" xr:uid="{38E6506C-0BA0-45E3-87EF-3F8487232742}"/>
    <cellStyle name="Accent4 9" xfId="3026" xr:uid="{ACCB27C0-4FAE-4DBC-955D-661D54EE8615}"/>
    <cellStyle name="Accent5 - 20%" xfId="3027" xr:uid="{E5AB394E-EE4B-4512-98EB-379ABF176258}"/>
    <cellStyle name="Accent5 - 40%" xfId="3028" xr:uid="{8E05746A-249F-40E2-9773-14C8CB804801}"/>
    <cellStyle name="Accent5 - 60%" xfId="3029" xr:uid="{A7B794BC-DCF8-4CB9-A16D-816975A3B26E}"/>
    <cellStyle name="Accent5 10" xfId="3030" xr:uid="{37533122-158F-4F13-961A-2279DBE1A6B3}"/>
    <cellStyle name="Accent5 11" xfId="3031" xr:uid="{A669F470-6B5D-482D-8746-C738586ABA4C}"/>
    <cellStyle name="Accent5 2" xfId="3032" xr:uid="{CE8A7A32-C43E-4BAB-A58A-7FC4D904D0FB}"/>
    <cellStyle name="Accent5 2 2" xfId="4006" xr:uid="{325C31AB-125B-4313-9FBA-4BABB8DA8C57}"/>
    <cellStyle name="Accent5 3" xfId="3033" xr:uid="{4A436448-BDE2-4D5C-AF45-E9972FAF9D31}"/>
    <cellStyle name="Accent5 4" xfId="3034" xr:uid="{AAEA318A-7395-4E25-B5FC-416E54A10A7E}"/>
    <cellStyle name="Accent5 5" xfId="3035" xr:uid="{9D8EFABA-E366-4846-98E2-F8EE4939E2B4}"/>
    <cellStyle name="Accent5 6" xfId="3036" xr:uid="{11B50CAF-DA12-412D-82B6-DAA44941DF1F}"/>
    <cellStyle name="Accent5 7" xfId="3037" xr:uid="{691C7AC8-A52E-49CC-B9C4-3C06A10957E2}"/>
    <cellStyle name="Accent5 8" xfId="3038" xr:uid="{30EBC56D-3903-476B-BB08-B0886E4E58C3}"/>
    <cellStyle name="Accent5 9" xfId="3039" xr:uid="{66AF6941-F132-4632-BA97-B2803624A0CC}"/>
    <cellStyle name="Accent6 - 20%" xfId="3040" xr:uid="{A2618B69-5EFA-4E3C-8344-23C60775FEDC}"/>
    <cellStyle name="Accent6 - 40%" xfId="3041" xr:uid="{B989941A-891A-4584-9698-912F8121F374}"/>
    <cellStyle name="Accent6 - 60%" xfId="3042" xr:uid="{8FE9C837-C49A-4402-B7D7-B31695D10BAD}"/>
    <cellStyle name="Accent6 10" xfId="3043" xr:uid="{A1955C6F-0584-4CF5-B08D-61EC89A88047}"/>
    <cellStyle name="Accent6 11" xfId="3044" xr:uid="{EDDD075F-602F-4C44-BD82-97710E26D1CC}"/>
    <cellStyle name="Accent6 2" xfId="3045" xr:uid="{F0C9C051-162D-48E8-8C2B-18D5B766A6F6}"/>
    <cellStyle name="Accent6 2 2" xfId="4007" xr:uid="{4562BF29-72B3-4924-A05D-1E3C6FAEAD22}"/>
    <cellStyle name="Accent6 3" xfId="3046" xr:uid="{88E136EF-D243-4E73-BEB9-AC36CDAF7810}"/>
    <cellStyle name="Accent6 4" xfId="3047" xr:uid="{E3381880-A3AA-4129-9157-95C9BD376A1F}"/>
    <cellStyle name="Accent6 5" xfId="3048" xr:uid="{D7F1B41B-F2C2-43CF-A1AA-3A690EA6D3C8}"/>
    <cellStyle name="Accent6 6" xfId="3049" xr:uid="{6C3C774B-0C3A-4FB3-8A48-BB813AD2F4F3}"/>
    <cellStyle name="Accent6 7" xfId="3050" xr:uid="{902AD2CA-C5ED-41B2-A55E-E4F0397E7B2B}"/>
    <cellStyle name="Accent6 8" xfId="3051" xr:uid="{60B64733-0517-40AE-96CC-32D6080719AB}"/>
    <cellStyle name="Accent6 9" xfId="3052" xr:uid="{1B4C6D69-7E0B-460C-9238-C4805ACF0A77}"/>
    <cellStyle name="Actual Date" xfId="3053" xr:uid="{3480BB88-DC81-4490-8A4D-421E6E80A6BD}"/>
    <cellStyle name="AeE­ [0]_½C¿¹PL " xfId="3054" xr:uid="{89E84661-B332-456C-8DE1-55FFCE0DB1E8}"/>
    <cellStyle name="AeE­_½C¿¹PL " xfId="3055" xr:uid="{20789F0E-3F7B-48D8-94F7-CD2C0A929F8D}"/>
    <cellStyle name="AeE¡ⓒ [0]_¨oC￠?ⓒoPL " xfId="3056" xr:uid="{382D0113-D516-45B8-96D4-6D27F94923C0}"/>
    <cellStyle name="AeE¡ⓒ_¨oC￠?ⓒoPL " xfId="3057" xr:uid="{7D2D829F-F2E1-448A-B27A-763D0F6634B6}"/>
    <cellStyle name="AÞ¸¶ [0]_½C¿¹PL " xfId="3058" xr:uid="{008C0320-FD93-459B-8D05-F85F229924E6}"/>
    <cellStyle name="AÞ¸¶_½C¿¹PL " xfId="3059" xr:uid="{B2B6923A-C81B-41F4-BCA7-E40BF5F15318}"/>
    <cellStyle name="Bad 10" xfId="3060" xr:uid="{79F267C7-47A9-4B39-975B-8C30EC32E84C}"/>
    <cellStyle name="Bad 11" xfId="3061" xr:uid="{7613D907-A7A4-4991-A92D-85A720C88B90}"/>
    <cellStyle name="Bad 2" xfId="3062" xr:uid="{A99EAB44-4D57-4CC8-906F-00BEC347D1C3}"/>
    <cellStyle name="Bad 2 2" xfId="3971" xr:uid="{641F00BD-A276-48D7-A40E-B1ED37C724AA}"/>
    <cellStyle name="Bad 3" xfId="3063" xr:uid="{DA497C3B-6F2F-4ED1-A855-E3F1E4CD790F}"/>
    <cellStyle name="Bad 3 2" xfId="4008" xr:uid="{34C2CCD7-64FF-401E-8C09-4BB2A8E865BA}"/>
    <cellStyle name="Bad 4" xfId="3064" xr:uid="{A8AF72D3-2BAE-472C-8AA8-5796C44A0B24}"/>
    <cellStyle name="Bad 5" xfId="3065" xr:uid="{838D52F2-BD48-4CF9-9622-29A813FD8497}"/>
    <cellStyle name="Bad 6" xfId="3066" xr:uid="{BD6628D5-9615-4B8F-AA5C-AFF2181D5714}"/>
    <cellStyle name="Bad 7" xfId="3067" xr:uid="{425B4066-49BC-4ED2-8841-F4204878B26F}"/>
    <cellStyle name="Bad 8" xfId="3068" xr:uid="{0F9C2C65-6C56-4E34-B973-44E629BC9BC1}"/>
    <cellStyle name="Bad 9" xfId="3069" xr:uid="{BAA53B16-5BA1-4B19-B7DA-DBAABF912502}"/>
    <cellStyle name="Berekening" xfId="3070" xr:uid="{5370C596-4ADC-4D43-93D8-FEBDAE91A69C}"/>
    <cellStyle name="Body" xfId="3071" xr:uid="{5927A2DD-0601-4682-9826-C97E5D255874}"/>
    <cellStyle name="C:\Data\MS\Excel" xfId="3072" xr:uid="{74A03C36-A268-44D2-B44F-332B028BC82D}"/>
    <cellStyle name="C¡IA¨ª_¨oC￠?ⓒoPL " xfId="3073" xr:uid="{219967DC-C6D3-4D0F-80AD-B053A8AF820C}"/>
    <cellStyle name="C￥AØ_¿￢¶o¸A_ANCO°e " xfId="3074" xr:uid="{4D730A38-5AD6-47C4-B606-9EAE300FEA34}"/>
    <cellStyle name="Calc Currency (0)" xfId="3075" xr:uid="{01CAB29D-2EE5-4A8E-9FC8-8184EE43EE0C}"/>
    <cellStyle name="Calc Currency (2)" xfId="3076" xr:uid="{E283D41A-6725-4AC9-A123-3EE9686FFE8E}"/>
    <cellStyle name="Calc Percent (0)" xfId="3077" xr:uid="{4C60AA64-E94A-42B1-AC07-BBDD921F59FF}"/>
    <cellStyle name="Calc Percent (1)" xfId="3078" xr:uid="{6945D297-8F07-427C-A047-9562EB987C77}"/>
    <cellStyle name="Calc Percent (2)" xfId="3079" xr:uid="{F7B996C9-5CDC-4027-B0F8-CA9C6075B7F1}"/>
    <cellStyle name="Calc Units (0)" xfId="3080" xr:uid="{7C7AB1F8-2DB1-4DB4-94A3-DCD0DCCD72D9}"/>
    <cellStyle name="Calc Units (1)" xfId="3081" xr:uid="{820C96EE-9E65-4BE4-A7AF-B69330CD9E6D}"/>
    <cellStyle name="Calc Units (2)" xfId="3082" xr:uid="{9524DB02-AE64-42B0-A16D-B458C95A803D}"/>
    <cellStyle name="Calculation 10" xfId="3083" xr:uid="{9FBAD9B1-F1E0-457A-B039-4C4CED35C5E1}"/>
    <cellStyle name="Calculation 11" xfId="3084" xr:uid="{C539913E-DEF4-4527-8B0F-7CE6F5E0B366}"/>
    <cellStyle name="Calculation 2" xfId="3085" xr:uid="{28FA9E0F-C908-45F7-9653-DB44D73E250F}"/>
    <cellStyle name="Calculation 2 2" xfId="4009" xr:uid="{9D473D43-BC49-4E09-B178-928C2CFB8CC1}"/>
    <cellStyle name="Calculation 3" xfId="3086" xr:uid="{6D1CB7F8-259E-4690-A02B-3D10DAD2ABE4}"/>
    <cellStyle name="Calculation 4" xfId="3087" xr:uid="{9EB38882-737F-41FC-9F78-CAA720ACE588}"/>
    <cellStyle name="Calculation 5" xfId="3088" xr:uid="{B0A1E35B-DF91-46CF-A0D5-EA12E125FEA8}"/>
    <cellStyle name="Calculation 6" xfId="3089" xr:uid="{6047BFD1-7F8D-4DBD-AEDC-D6BCECCF49A5}"/>
    <cellStyle name="Calculation 7" xfId="3090" xr:uid="{C69DBC37-0D0A-414A-AD39-166A77C391D2}"/>
    <cellStyle name="Calculation 8" xfId="3091" xr:uid="{8720E59B-08FD-494D-A4B2-5FAC14180FF4}"/>
    <cellStyle name="Calculation 9" xfId="3092" xr:uid="{85613535-DAD2-4A27-9A11-555A37241670}"/>
    <cellStyle name="CHANGE" xfId="3093" xr:uid="{9F5035FC-8DB0-4466-9DD2-5D3B5360F91F}"/>
    <cellStyle name="Check Cell 10" xfId="3094" xr:uid="{F66BB9A2-7E59-4B17-9229-20E2AA8F5DF9}"/>
    <cellStyle name="Check Cell 11" xfId="3095" xr:uid="{EF11CEDD-18A5-4889-BCC2-36E5B82AAE19}"/>
    <cellStyle name="Check Cell 2" xfId="3096" xr:uid="{2AF5C830-755B-4CEF-AC8D-CC9364EE7813}"/>
    <cellStyle name="Check Cell 2 2" xfId="4010" xr:uid="{DE475EB4-D2FD-474E-B222-AE8E60B068E0}"/>
    <cellStyle name="Check Cell 3" xfId="3097" xr:uid="{A1F91A24-8F3F-476D-811C-C97EAF697AFA}"/>
    <cellStyle name="Check Cell 4" xfId="3098" xr:uid="{4BBF6678-937D-42A4-B980-C2B20E0A6570}"/>
    <cellStyle name="Check Cell 5" xfId="3099" xr:uid="{310259E0-2803-45E2-B3A9-53EAC41A38CE}"/>
    <cellStyle name="Check Cell 6" xfId="3100" xr:uid="{7206B7A9-83AB-4E84-B7E4-680DFFDE0FFB}"/>
    <cellStyle name="Check Cell 7" xfId="3101" xr:uid="{5BAE9B29-9478-4994-B9FA-4DEE59A5314E}"/>
    <cellStyle name="Check Cell 8" xfId="3102" xr:uid="{0514769E-1CD8-4F65-BC56-64DC397DAEBD}"/>
    <cellStyle name="Check Cell 9" xfId="3103" xr:uid="{DCA3FC51-A1E6-4AB1-9DF3-BF4AFF3D98C6}"/>
    <cellStyle name="Column_Title" xfId="3104" xr:uid="{C286BC8D-A5AC-4C23-B603-5362AF4EBFC2}"/>
    <cellStyle name="columns_array" xfId="3105" xr:uid="{B957C5DB-8780-4714-B422-717A9C05A103}"/>
    <cellStyle name="Comma [0]?1996 (2)_9ฟ๙ฐๆบ๑ (2)_97ศธบ๑ (2)_1ฟ๙ศธบ๑ณปฟช (2)" xfId="3107" xr:uid="{A10B49A2-2A23-40D6-9180-17D741FBE001}"/>
    <cellStyle name="Comma [0]1996 (2)_9ฟ๙ฐๆบ๑ (2)_97ศธบ๑ (2)_1ฟ๙ศธบ๑ณปฟช (2)" xfId="3108" xr:uid="{BF659AE8-E77B-442B-8FAE-06CE6CAD1C70}"/>
    <cellStyle name="Comma [00]" xfId="3109" xr:uid="{BC3E7A00-867B-4C6F-8E4C-8E485867ACD4}"/>
    <cellStyle name="Comma 10" xfId="5" xr:uid="{2DED0191-4E2C-4388-9914-2FA76C146F9C}"/>
    <cellStyle name="Comma 10 2" xfId="3110" xr:uid="{8C4DE951-804A-4366-90FC-CF5988ABF33A}"/>
    <cellStyle name="Comma 11" xfId="3111" xr:uid="{FB8F72CE-F084-4F25-AEF2-2F67C0C80DC8}"/>
    <cellStyle name="Comma 11 2" xfId="3112" xr:uid="{CBE124CE-B3C4-4329-97D0-8794675A95A9}"/>
    <cellStyle name="Comma 12" xfId="3113" xr:uid="{B22B72D3-F4CF-4D34-BFCF-1A052A893B75}"/>
    <cellStyle name="Comma 12 2" xfId="3114" xr:uid="{276D31D4-0A1E-439F-BCD4-660120A11DD4}"/>
    <cellStyle name="Comma 12 2 2" xfId="3115" xr:uid="{4AE30DB2-759D-4BE5-B69B-73AC6D3C13A9}"/>
    <cellStyle name="Comma 13" xfId="3116" xr:uid="{24A4D2AF-99F0-4A44-9DA8-4006EB5FBB9A}"/>
    <cellStyle name="Comma 14" xfId="3117" xr:uid="{714600F2-6C7C-423B-8317-C696484D81FF}"/>
    <cellStyle name="Comma 14 2" xfId="3118" xr:uid="{E8E0D8DF-5A98-4A97-93AE-23283E39AC6E}"/>
    <cellStyle name="Comma 15" xfId="3119" xr:uid="{78E18EF0-D69B-4562-9B71-089EFDC31BA1}"/>
    <cellStyle name="Comma 16" xfId="3120" xr:uid="{3D9194AF-39FB-4291-BB7F-E80DBFC5CCB9}"/>
    <cellStyle name="Comma 16 2" xfId="3121" xr:uid="{4136F714-F0E1-4144-9FC2-4B7DBD9DC701}"/>
    <cellStyle name="Comma 17" xfId="3122" xr:uid="{71050047-DA92-4A1C-A397-1CC3BF1E1920}"/>
    <cellStyle name="Comma 17 2" xfId="3123" xr:uid="{47EC0D43-A9A5-46AA-A73B-50C7FF91A472}"/>
    <cellStyle name="Comma 18" xfId="3124" xr:uid="{4E656E69-1C6E-4109-95FF-1BA8B8E88E43}"/>
    <cellStyle name="Comma 19" xfId="3125" xr:uid="{EFCD97B1-5653-49BD-B5F8-DDA91B573383}"/>
    <cellStyle name="Comma 2" xfId="8" xr:uid="{13FCCFE2-368A-452C-A08F-32C9ACE54EAB}"/>
    <cellStyle name="Comma 2 10" xfId="3126" xr:uid="{57CD21D8-FD2E-4723-9EAE-4D241A0DCD36}"/>
    <cellStyle name="Comma 2 11" xfId="3127" xr:uid="{7F97C8B2-1A23-4731-B015-17403F25596E}"/>
    <cellStyle name="Comma 2 12" xfId="3128" xr:uid="{8F3BF013-E273-4D07-BDF9-938C3E3EE449}"/>
    <cellStyle name="Comma 2 13" xfId="3129" xr:uid="{197AF800-8861-46F4-B86A-F41CBA9C33D1}"/>
    <cellStyle name="Comma 2 14" xfId="3130" xr:uid="{E312A6B8-AD26-4365-AD98-E73D8B8CFFA2}"/>
    <cellStyle name="Comma 2 15" xfId="3131" xr:uid="{C39AF2F6-4987-4FDA-A125-E0AEC1E4FC27}"/>
    <cellStyle name="Comma 2 16" xfId="3132" xr:uid="{488889BF-E65B-4FEA-A728-83279EF158A9}"/>
    <cellStyle name="Comma 2 17" xfId="3133" xr:uid="{29FCB828-450C-4951-AADE-85588AB4E8C0}"/>
    <cellStyle name="Comma 2 18" xfId="3134" xr:uid="{E8DAEF0D-9C8F-4B88-9623-50CC89E34979}"/>
    <cellStyle name="Comma 2 19" xfId="3135" xr:uid="{A0EB35C7-F06C-4EAA-B6D3-A0F74A5D7901}"/>
    <cellStyle name="Comma 2 2" xfId="34" xr:uid="{03F777DD-1AB8-46EF-B3CE-0CD7E65AEF01}"/>
    <cellStyle name="Comma 2 2 10" xfId="3137" xr:uid="{315FC63F-EFE4-4A75-9899-CF1434B117BB}"/>
    <cellStyle name="Comma 2 2 11" xfId="3138" xr:uid="{ED55322F-027C-496E-80A7-4A2B4DABA1F1}"/>
    <cellStyle name="Comma 2 2 12" xfId="3139" xr:uid="{8A64E311-886F-4E91-8219-5D20BBAB7A70}"/>
    <cellStyle name="Comma 2 2 13" xfId="3136" xr:uid="{93B5443E-E9A8-43FE-8F8A-D369BA2F6899}"/>
    <cellStyle name="Comma 2 2 2" xfId="3140" xr:uid="{4F5676AF-F5E7-44FE-B579-43EEEEC99216}"/>
    <cellStyle name="Comma 2 2 2 10" xfId="3141" xr:uid="{A3F7E1F7-BF9C-4C63-A2EE-E22979555504}"/>
    <cellStyle name="Comma 2 2 2 11" xfId="4045" xr:uid="{7F4D2ED2-FB39-4485-BEC6-06109867C4A0}"/>
    <cellStyle name="Comma 2 2 2 2" xfId="3142" xr:uid="{B13FDEEC-65B1-4CBF-8A17-E59BEA75BBBD}"/>
    <cellStyle name="Comma 2 2 2 3" xfId="3143" xr:uid="{3CDFC1D3-CF57-4CC4-B7FB-4B7439ADB6EF}"/>
    <cellStyle name="Comma 2 2 2 4" xfId="3144" xr:uid="{2860BBB2-BAAF-4CDF-BF8D-A8B212CAC6F3}"/>
    <cellStyle name="Comma 2 2 2 5" xfId="3145" xr:uid="{1464E037-B981-4AE0-B1DE-37537DB7D05B}"/>
    <cellStyle name="Comma 2 2 2 6" xfId="3146" xr:uid="{6E489E47-3E95-4D72-B101-B1D257289320}"/>
    <cellStyle name="Comma 2 2 2 7" xfId="3147" xr:uid="{C60D464A-041F-486B-BF9F-F6887673655E}"/>
    <cellStyle name="Comma 2 2 2 8" xfId="3148" xr:uid="{6BD8659B-FF3F-4145-ADEB-717D00D9CEF6}"/>
    <cellStyle name="Comma 2 2 2 9" xfId="3149" xr:uid="{7BF53B65-40B1-4D59-95A4-31280270D802}"/>
    <cellStyle name="Comma 2 2 3" xfId="3150" xr:uid="{8C3BFABB-DB64-49A4-B94D-3DDE0D77D03F}"/>
    <cellStyle name="Comma 2 2 3 2" xfId="4057" xr:uid="{000F1EE4-84C5-4658-8531-8848DFE186D8}"/>
    <cellStyle name="Comma 2 2 4" xfId="3151" xr:uid="{21E10E91-68F4-42FF-8A82-9D8697FB1559}"/>
    <cellStyle name="Comma 2 2 4 2" xfId="4025" xr:uid="{88A42CB5-711E-4C89-ABA9-EB7C3D7AC5E8}"/>
    <cellStyle name="Comma 2 2 5" xfId="3152" xr:uid="{A26A5827-971D-452B-871F-80032C7B5B27}"/>
    <cellStyle name="Comma 2 2 6" xfId="3153" xr:uid="{2E01376E-02DC-4BD5-9C78-0F0FAB060816}"/>
    <cellStyle name="Comma 2 2 7" xfId="3154" xr:uid="{C7F2152C-B43E-49B0-936B-4BC95C2C5643}"/>
    <cellStyle name="Comma 2 2 8" xfId="3155" xr:uid="{5EEB2F68-1B15-4ECF-A4E5-3524277A2889}"/>
    <cellStyle name="Comma 2 2 9" xfId="3156" xr:uid="{F84A72C6-CB85-40B9-A4BB-463322583038}"/>
    <cellStyle name="Comma 2 2_ข้อมูลสำหรับควบรวมกับ AA_01.11.2010" xfId="3157" xr:uid="{0A41ABCC-0565-43CD-8137-DEF318F04C27}"/>
    <cellStyle name="Comma 2 20" xfId="3158" xr:uid="{B75E97B0-7A5B-4DC1-ADBE-CA35B3AD7174}"/>
    <cellStyle name="Comma 2 21" xfId="3966" xr:uid="{C28B92A8-88EF-44F7-AF4C-F4DBCE5938A9}"/>
    <cellStyle name="Comma 2 3" xfId="3159" xr:uid="{7C68A5A3-BAFC-42B9-93C4-393C3473AD54}"/>
    <cellStyle name="Comma 2 3 2" xfId="3160" xr:uid="{EB4D112E-DBF3-443A-A91E-471AC887297B}"/>
    <cellStyle name="Comma 2 3 2 2" xfId="3161" xr:uid="{C903A79B-C838-4023-A523-7D3FE4FFE0D7}"/>
    <cellStyle name="Comma 2 3 2 2 2" xfId="3162" xr:uid="{62FC122D-BB2E-490A-8787-DDBB4CE9857A}"/>
    <cellStyle name="Comma 2 3 2 2 3" xfId="3163" xr:uid="{8BD4A79E-7B49-48BE-97CE-A7E70EBC58B1}"/>
    <cellStyle name="Comma 2 3 2 2_Form" xfId="3164" xr:uid="{FA5E8E91-39E5-479F-B77E-6974E3FD19CA}"/>
    <cellStyle name="Comma 2 3 2 3" xfId="3165" xr:uid="{E3798CB5-5928-4314-8D17-F3C8A30BD589}"/>
    <cellStyle name="Comma 2 3 3" xfId="3166" xr:uid="{6767F639-F13F-4516-8AB8-793C1F03D902}"/>
    <cellStyle name="Comma 2 3 4" xfId="4026" xr:uid="{BF815B4D-FF48-4424-AD2F-89C33843927B}"/>
    <cellStyle name="Comma 2 3 5" xfId="4116" xr:uid="{1EC99CEF-E6B0-45EB-99B0-CB877F853300}"/>
    <cellStyle name="Comma 2 3 6" xfId="4118" xr:uid="{6E91EA33-6CAC-4D72-B7C9-6E02E0AC9562}"/>
    <cellStyle name="Comma 2 3 7" xfId="4123" xr:uid="{46C7DD0B-C620-42AE-8473-F4651F3DAF17}"/>
    <cellStyle name="Comma 2 3 8" xfId="4120" xr:uid="{0790FAF6-CCC8-44EC-96E1-F0F7421E7F1A}"/>
    <cellStyle name="Comma 2 4" xfId="3167" xr:uid="{6FC75819-BD85-4A72-B2F1-C3BB4602EEC0}"/>
    <cellStyle name="Comma 2 4 2" xfId="3168" xr:uid="{894C60DE-0E0F-4514-A818-4EA2D31CA856}"/>
    <cellStyle name="Comma 2 4 3" xfId="4024" xr:uid="{BF82A308-339E-4F90-8091-FBD9C242B4B6}"/>
    <cellStyle name="Comma 2 5" xfId="3169" xr:uid="{6FF82866-5F0B-46AD-A22C-1E9F5DA3821E}"/>
    <cellStyle name="Comma 2 5 2" xfId="3170" xr:uid="{3BBA2D4D-2859-4387-AA7B-EBFCA42158EB}"/>
    <cellStyle name="Comma 2 6" xfId="3171" xr:uid="{E51581A3-8D33-4728-B2D4-C51478BD415F}"/>
    <cellStyle name="Comma 2 7" xfId="3172" xr:uid="{E28FB1EB-792E-44BD-A73A-996813C18160}"/>
    <cellStyle name="Comma 2 8" xfId="3173" xr:uid="{7F591FBB-00A5-4AEC-B56C-F5FB3C952A63}"/>
    <cellStyle name="Comma 2 9" xfId="3174" xr:uid="{5F6AE238-4FF6-4F7F-9F03-DE5328AD6708}"/>
    <cellStyle name="Comma 2_(CAA)" xfId="3175" xr:uid="{B75B9758-6F0A-4813-AA45-13D478B673D3}"/>
    <cellStyle name="Comma 20" xfId="3176" xr:uid="{D7B65563-84DC-41C2-90EA-B1C40BC86A83}"/>
    <cellStyle name="Comma 21" xfId="3177" xr:uid="{A66FC5F3-85F7-4E12-AF6C-C219A3AE61C3}"/>
    <cellStyle name="Comma 22" xfId="3178" xr:uid="{9973B58B-C256-461E-A2EE-56A254247369}"/>
    <cellStyle name="Comma 23" xfId="3179" xr:uid="{309F99FF-02B3-4638-904A-99A710283AB9}"/>
    <cellStyle name="Comma 24" xfId="3180" xr:uid="{3D041BB5-8D15-4A60-BAFE-DB31F099BE02}"/>
    <cellStyle name="Comma 25" xfId="3181" xr:uid="{C03D2665-7FB6-4DD8-89EC-CB95D484816A}"/>
    <cellStyle name="Comma 26" xfId="3182" xr:uid="{6623A0F9-82C3-45AD-A7D2-02654AC44645}"/>
    <cellStyle name="Comma 27" xfId="3183" xr:uid="{87933EFC-E644-4CB5-8087-5E337E99CC1A}"/>
    <cellStyle name="Comma 28" xfId="3184" xr:uid="{E33351A7-74B2-4039-9C34-1A51849B90C0}"/>
    <cellStyle name="Comma 28 2" xfId="3185" xr:uid="{EC6545D7-A561-4881-81DB-EC22A6AFE7CD}"/>
    <cellStyle name="Comma 29" xfId="3186" xr:uid="{41D57842-D47D-43D9-BC87-FCB0584898D2}"/>
    <cellStyle name="Comma 3" xfId="9" xr:uid="{30C3BF69-BDEA-43EB-A807-54C26A09ABD7}"/>
    <cellStyle name="Comma 3 10" xfId="3187" xr:uid="{9F56B0B8-20B0-4DFB-9E2E-0362F5ED2AFC}"/>
    <cellStyle name="Comma 3 2" xfId="37" xr:uid="{1EE0573C-0EC9-4AFD-A580-8088A70DF627}"/>
    <cellStyle name="Comma 3 2 2" xfId="4044" xr:uid="{C3FCAE8A-232E-446A-B84B-4F546F958290}"/>
    <cellStyle name="Comma 3 2 3" xfId="3978" xr:uid="{F169668B-6A0C-43B8-A206-5968FB8F8718}"/>
    <cellStyle name="Comma 3 2 4" xfId="3188" xr:uid="{C0B5348C-41D7-4588-AE3F-6D6AF50490BF}"/>
    <cellStyle name="Comma 3 3" xfId="3189" xr:uid="{C954E429-CAC6-4C82-BD9E-49908A8E7A05}"/>
    <cellStyle name="Comma 3 3 2" xfId="4027" xr:uid="{BCFE4D23-FED1-42BD-9EC4-57B00C0FC801}"/>
    <cellStyle name="Comma 3 4" xfId="3190" xr:uid="{77A97A18-C897-4E76-BBEF-9D4ED42D8B14}"/>
    <cellStyle name="Comma 3 5" xfId="3191" xr:uid="{64078E96-7836-44D0-A5E1-CD00ACA11805}"/>
    <cellStyle name="Comma 3 6" xfId="3192" xr:uid="{FB07789E-407C-4B9B-A425-B9E6AE25C700}"/>
    <cellStyle name="Comma 3 7" xfId="3193" xr:uid="{734AB639-C78D-4FF0-A327-E4DA264F81B8}"/>
    <cellStyle name="Comma 3 8" xfId="3194" xr:uid="{927BA93E-5177-47C8-8815-2B19ED74AE19}"/>
    <cellStyle name="Comma 3 9" xfId="3969" xr:uid="{4C46594B-0142-44B9-9739-C7F2332071A9}"/>
    <cellStyle name="Comma 3_ค่าใช้จ่าย (โรงงาน,ขาย,บริหาร) 06-05-2552" xfId="3195" xr:uid="{837346CC-3707-4EF4-BB0D-9F4D7053A905}"/>
    <cellStyle name="Comma 30" xfId="3196" xr:uid="{F6A2D50A-57E6-4584-BD14-751DEFADACE9}"/>
    <cellStyle name="Comma 31" xfId="3197" xr:uid="{D3060B6D-5654-4320-896E-3E34B8137AF9}"/>
    <cellStyle name="Comma 32" xfId="3198" xr:uid="{A0AA41EC-B03B-4684-90E8-1D2ED8AACD83}"/>
    <cellStyle name="Comma 33" xfId="3199" xr:uid="{7E733A14-1F00-48C3-8278-9911D796B0D9}"/>
    <cellStyle name="Comma 33 2" xfId="3200" xr:uid="{0BE44827-DB5D-4E6A-8680-2095EAA756B1}"/>
    <cellStyle name="Comma 34" xfId="3960" xr:uid="{E77FA08D-9017-4105-80E0-7D8AAC3AD744}"/>
    <cellStyle name="Comma 35" xfId="3201" xr:uid="{01227E02-2A14-4C17-9782-30B08742760C}"/>
    <cellStyle name="Comma 36" xfId="3962" xr:uid="{A9B03151-D9B3-478F-8905-F4D1A35C81F1}"/>
    <cellStyle name="Comma 36 2" xfId="3963" xr:uid="{556CEB16-F497-4761-B154-3DC645A745B4}"/>
    <cellStyle name="Comma 37" xfId="3964" xr:uid="{E15B37E7-F89D-4573-A92C-96419478428B}"/>
    <cellStyle name="Comma 38" xfId="4042" xr:uid="{9E2FE64B-F90F-4087-88CA-DEF27686196D}"/>
    <cellStyle name="Comma 39" xfId="4122" xr:uid="{5A0B8738-0553-4436-A36E-D6F739773BB2}"/>
    <cellStyle name="Comma 4" xfId="20" xr:uid="{3612C6DA-993B-4F5B-97D7-06834B20CF06}"/>
    <cellStyle name="Comma 4 10" xfId="3202" xr:uid="{B140AD12-97CD-4D58-BE94-57CB649DB419}"/>
    <cellStyle name="Comma 4 11" xfId="3203" xr:uid="{A7FB60F9-0CB7-4FAB-8F05-47FBB8EB970E}"/>
    <cellStyle name="Comma 4 11 2" xfId="3204" xr:uid="{9EE6001A-6285-442D-8B8F-B707BEEF45F9}"/>
    <cellStyle name="Comma 4 12" xfId="3205" xr:uid="{63F31FFC-182E-4381-B77B-ACA1D8A5B8AF}"/>
    <cellStyle name="Comma 4 13" xfId="3206" xr:uid="{9F6F7D78-AB8A-4BEA-A71A-170F54969747}"/>
    <cellStyle name="Comma 4 14" xfId="3207" xr:uid="{B6AFC41A-24BE-4EE8-9C1D-47D24FE1F5AD}"/>
    <cellStyle name="Comma 4 15" xfId="3970" xr:uid="{C0CBF881-8188-41F0-9658-3DB1381A2CAD}"/>
    <cellStyle name="Comma 4 2" xfId="39" xr:uid="{AD91120F-E03F-4F58-8FEC-642D0CE61DE4}"/>
    <cellStyle name="Comma 4 2 10" xfId="3209" xr:uid="{6ABA94CB-DFC8-49AD-B5CF-92868518CD6A}"/>
    <cellStyle name="Comma 4 2 10 2" xfId="3210" xr:uid="{C065EFF4-2FDD-445A-A00A-113A45D141C2}"/>
    <cellStyle name="Comma 4 2 11" xfId="3211" xr:uid="{99F3DDC1-72CC-46E4-9049-5DAC18D2C6EB}"/>
    <cellStyle name="Comma 4 2 12" xfId="3212" xr:uid="{2077FEC1-7708-42D0-AF8C-80D6254843BE}"/>
    <cellStyle name="Comma 4 2 13" xfId="3980" xr:uid="{1AF419E9-D23C-443C-BFD3-3752C7584DA1}"/>
    <cellStyle name="Comma 4 2 14" xfId="3208" xr:uid="{1F27FE2D-1DDF-4CB8-BC89-A682E1AB0EB3}"/>
    <cellStyle name="Comma 4 2 2" xfId="3213" xr:uid="{3F4922F9-A830-420C-AFC7-613EE7AE0033}"/>
    <cellStyle name="Comma 4 2 2 2" xfId="3214" xr:uid="{78E01C6C-C92E-444C-B470-44FFF7414C4C}"/>
    <cellStyle name="Comma 4 2 2 2 2" xfId="3215" xr:uid="{C79136B2-44FF-4B66-AD5D-D948E39BE197}"/>
    <cellStyle name="Comma 4 2 2 3" xfId="3216" xr:uid="{22D818BA-9FC7-4407-9912-AD9B35F08CC6}"/>
    <cellStyle name="Comma 4 2 2 4" xfId="3217" xr:uid="{8841ACC0-4684-4F4A-8340-AFC21A5E126E}"/>
    <cellStyle name="Comma 4 2 2 5" xfId="3218" xr:uid="{AE4BD655-C1DD-4282-9815-3A83AEC3A7D7}"/>
    <cellStyle name="Comma 4 2 3" xfId="3219" xr:uid="{036EE8BE-F0AD-4761-BAC2-565821580A35}"/>
    <cellStyle name="Comma 4 2 4" xfId="3220" xr:uid="{94ACF8EC-6ED0-43C0-9D98-67D0866D0DFC}"/>
    <cellStyle name="Comma 4 2 5" xfId="3221" xr:uid="{4E79E6D2-EC55-4757-85E4-C578F11F4EB1}"/>
    <cellStyle name="Comma 4 2 6" xfId="3222" xr:uid="{41D8B42D-7B0B-4E01-916E-B995278C473D}"/>
    <cellStyle name="Comma 4 2 7" xfId="3223" xr:uid="{83884C4E-14D3-401B-BEFE-6CE70F47412C}"/>
    <cellStyle name="Comma 4 2 8" xfId="3224" xr:uid="{BE342303-0335-4394-B614-7572CEAAE75F}"/>
    <cellStyle name="Comma 4 2 9" xfId="3225" xr:uid="{8FB5F92A-8F75-4937-9044-EF08556E4E39}"/>
    <cellStyle name="Comma 4 3" xfId="3226" xr:uid="{F9AB6CD4-4570-4EFE-9319-E550AA21902C}"/>
    <cellStyle name="Comma 4 4" xfId="3227" xr:uid="{C374054A-3F06-4593-9DAE-E290BE61C076}"/>
    <cellStyle name="Comma 4 4 2" xfId="3228" xr:uid="{EA374794-51CB-49AE-B0BD-317909E9C79E}"/>
    <cellStyle name="Comma 4 4 2 2" xfId="3229" xr:uid="{8C36544C-A612-44D0-93C0-2FDF75938E53}"/>
    <cellStyle name="Comma 4 4 3" xfId="3230" xr:uid="{292036F2-43C2-48AC-A797-1634857AD604}"/>
    <cellStyle name="Comma 4 4 4" xfId="3231" xr:uid="{9FD3913D-7023-47ED-9E75-9590DDCA04AA}"/>
    <cellStyle name="Comma 4 4 5" xfId="3232" xr:uid="{634F421A-324B-453C-B15E-E3E0D106000C}"/>
    <cellStyle name="Comma 4 5" xfId="3233" xr:uid="{177F2B30-5BFC-4758-B0D4-F2DC5039F900}"/>
    <cellStyle name="Comma 4 6" xfId="3234" xr:uid="{3DC8411C-A5AD-4E98-8C73-81226F826178}"/>
    <cellStyle name="Comma 4 7" xfId="3235" xr:uid="{B223CF7F-AFA8-4BD1-8AF3-86AD77869BA2}"/>
    <cellStyle name="Comma 4 8" xfId="3236" xr:uid="{DFB1EB13-DCCB-482E-9F60-8976306521B9}"/>
    <cellStyle name="Comma 4 9" xfId="3237" xr:uid="{7B0D6E5C-4D0D-47E5-A371-45FB712E651A}"/>
    <cellStyle name="Comma 4_ประมาณยื่น ภ.ง.ด. 50  2009  AP" xfId="3238" xr:uid="{62153AF4-C098-4028-B70E-A3F23B060843}"/>
    <cellStyle name="Comma 40" xfId="4119" xr:uid="{213296E0-9D73-4196-A8E3-0187CE826491}"/>
    <cellStyle name="Comma 41" xfId="4034" xr:uid="{2EE59A7C-6559-40F9-AB12-46DF0256EBF9}"/>
    <cellStyle name="Comma 42" xfId="3106" xr:uid="{7A745743-CCFE-4B8F-9A3D-56476E4886C0}"/>
    <cellStyle name="Comma 43" xfId="4149" xr:uid="{CFA3F021-F4A0-483B-A130-8939692331C2}"/>
    <cellStyle name="Comma 44" xfId="4124" xr:uid="{5B441FD7-B3C6-4441-A94B-402C57014401}"/>
    <cellStyle name="Comma 45" xfId="4148" xr:uid="{98892175-2DA1-4A13-921F-8877C5F83A04}"/>
    <cellStyle name="Comma 46" xfId="4125" xr:uid="{7664A965-3D19-492C-80AC-30449CB5123E}"/>
    <cellStyle name="Comma 47" xfId="4147" xr:uid="{F0F5166C-84EB-4812-890B-D18D40877638}"/>
    <cellStyle name="Comma 48" xfId="4126" xr:uid="{82058DC7-922A-4EAA-A3D8-A7A4C3CEAB9A}"/>
    <cellStyle name="Comma 49" xfId="4146" xr:uid="{9BA44295-E01E-4635-91B1-9CDD3D6D9051}"/>
    <cellStyle name="Comma 5" xfId="24" xr:uid="{782168F8-5DFC-40C9-B1AE-E1CBCB7FB7E3}"/>
    <cellStyle name="Comma 5 10" xfId="3240" xr:uid="{329185D8-24B4-4BB3-9006-D2DB784EAF02}"/>
    <cellStyle name="Comma 5 10 2" xfId="3241" xr:uid="{81E02415-60EA-4718-A0F2-E9828010E281}"/>
    <cellStyle name="Comma 5 11" xfId="3242" xr:uid="{493007D3-DAB7-4899-AAF5-A79435516CD1}"/>
    <cellStyle name="Comma 5 12" xfId="3243" xr:uid="{536B0280-FCA0-41F5-992B-95A846128006}"/>
    <cellStyle name="Comma 5 13" xfId="3244" xr:uid="{14DA2D62-D375-4ADF-8817-B2A32300F22B}"/>
    <cellStyle name="Comma 5 14" xfId="3961" xr:uid="{92438628-A6BE-4863-9564-62CD159617A7}"/>
    <cellStyle name="Comma 5 15" xfId="3976" xr:uid="{018A5E77-C2FC-494E-8F88-CF5D415B31CC}"/>
    <cellStyle name="Comma 5 16" xfId="3239" xr:uid="{F68EF802-6CE0-4056-9526-B0C64F7724E2}"/>
    <cellStyle name="Comma 5 2" xfId="3245" xr:uid="{5557340F-5C68-4051-82AD-CDB3414553D3}"/>
    <cellStyle name="Comma 5 2 10" xfId="3246" xr:uid="{AEC19811-8C41-4CEB-86D3-B576026A0FEA}"/>
    <cellStyle name="Comma 5 2 10 2" xfId="3247" xr:uid="{DD773D7D-3EFB-422E-96F6-28428B735DE2}"/>
    <cellStyle name="Comma 5 2 11" xfId="3248" xr:uid="{00C63A9D-A1C9-4FAE-8A7C-C97BAD21D49D}"/>
    <cellStyle name="Comma 5 2 12" xfId="3249" xr:uid="{A5E6C5CF-3C5C-414D-94BB-958A09F4EA9B}"/>
    <cellStyle name="Comma 5 2 13" xfId="4046" xr:uid="{83E039AF-CC2C-429F-8C2F-37089B2CE465}"/>
    <cellStyle name="Comma 5 2 2" xfId="3250" xr:uid="{924A2B5F-518B-4878-83FA-055300633C39}"/>
    <cellStyle name="Comma 5 2 2 2" xfId="3251" xr:uid="{5B90B9A4-5305-4F71-AD24-2E7A7F41C40A}"/>
    <cellStyle name="Comma 5 2 2 2 2" xfId="3252" xr:uid="{25E52423-6C62-4632-9B9D-ED69ED657555}"/>
    <cellStyle name="Comma 5 2 2 3" xfId="3253" xr:uid="{A8CA990B-F5EE-4301-BC1C-F7D9A165E75F}"/>
    <cellStyle name="Comma 5 2 2 4" xfId="3254" xr:uid="{C579FAD9-2A7F-4B27-B0CB-26CC217FA135}"/>
    <cellStyle name="Comma 5 2 2 5" xfId="3255" xr:uid="{4BCB0C45-766C-408D-8AE4-8B7A279D9530}"/>
    <cellStyle name="Comma 5 2 3" xfId="3256" xr:uid="{774B90CD-26E7-4D9A-8120-996AC123A5D9}"/>
    <cellStyle name="Comma 5 2 4" xfId="3257" xr:uid="{1A71DD73-00C4-4D68-8BE0-24791C6B2327}"/>
    <cellStyle name="Comma 5 2 5" xfId="3258" xr:uid="{31170CC2-8D33-4108-B6D0-5EA82B7DC50B}"/>
    <cellStyle name="Comma 5 2 6" xfId="3259" xr:uid="{B0ADA603-C884-405F-A1BD-062B2325552F}"/>
    <cellStyle name="Comma 5 2 7" xfId="3260" xr:uid="{05BDF74D-ECF4-4901-914C-4F346C8ACF9D}"/>
    <cellStyle name="Comma 5 2 8" xfId="3261" xr:uid="{E0291ED9-60D9-4C41-A00A-17AE741481D0}"/>
    <cellStyle name="Comma 5 2 9" xfId="3262" xr:uid="{8496EFA9-B603-4596-8E45-29C2FF37C2F0}"/>
    <cellStyle name="Comma 5 3" xfId="3263" xr:uid="{5677A10A-C0BE-44AC-B888-C52398CD7731}"/>
    <cellStyle name="Comma 5 3 2" xfId="3264" xr:uid="{A1E426E0-F665-4ACD-B83E-9A315B5B924C}"/>
    <cellStyle name="Comma 5 3 2 2" xfId="3265" xr:uid="{398BF745-3FA9-465E-89B0-ABEF0F9AD3E6}"/>
    <cellStyle name="Comma 5 3 3" xfId="3266" xr:uid="{5470E7D3-8A08-4DF2-B150-27E96B5EA3AF}"/>
    <cellStyle name="Comma 5 3 4" xfId="3267" xr:uid="{977CAF6B-F187-4447-9028-9D79ECB525A8}"/>
    <cellStyle name="Comma 5 3 5" xfId="3268" xr:uid="{8F898A2B-101F-4EDE-8BFB-05F542D60B5B}"/>
    <cellStyle name="Comma 5 4" xfId="3269" xr:uid="{7F98186C-7FD2-4CB7-8542-8756B2656699}"/>
    <cellStyle name="Comma 5 5" xfId="3270" xr:uid="{8BFED863-A47A-4C7B-AACD-218307502D6A}"/>
    <cellStyle name="Comma 5 6" xfId="3271" xr:uid="{847F4AB7-0385-47B6-931B-4E6AC58E84B5}"/>
    <cellStyle name="Comma 5 7" xfId="3272" xr:uid="{440BB440-1179-4360-BF97-5DF78B194547}"/>
    <cellStyle name="Comma 5 8" xfId="3273" xr:uid="{C5B5E23E-9997-45A4-9ACD-8975E1F8CE74}"/>
    <cellStyle name="Comma 5 9" xfId="3274" xr:uid="{C5BC5DD8-EDDE-4962-9967-4EAD7671D349}"/>
    <cellStyle name="Comma 5_2) Export TVC_2009Budget_23Sep08" xfId="3275" xr:uid="{4C505452-7900-40FD-9C53-EE1179440C25}"/>
    <cellStyle name="Comma 50" xfId="4127" xr:uid="{7D1FF93D-9EA2-4229-96FF-726336AB2694}"/>
    <cellStyle name="Comma 51" xfId="4145" xr:uid="{14139F6D-2194-4A4C-B741-AD4ED8DB98A0}"/>
    <cellStyle name="Comma 52" xfId="4128" xr:uid="{4AFFE78C-357A-4A98-ACD3-135E5A38CD6A}"/>
    <cellStyle name="Comma 53" xfId="4144" xr:uid="{ABFA9BD7-6F73-4DF7-9BB8-26B7DC91AD1C}"/>
    <cellStyle name="Comma 54" xfId="4129" xr:uid="{F9D52AAC-679B-4BF6-B1B2-9AD7303CA6E1}"/>
    <cellStyle name="Comma 55" xfId="4143" xr:uid="{256A0401-8A77-4D21-A1E3-44232D0B07D5}"/>
    <cellStyle name="Comma 56" xfId="4130" xr:uid="{18706864-FD92-457D-A8EF-C8541E20C424}"/>
    <cellStyle name="Comma 57" xfId="4142" xr:uid="{C525E60B-6E7F-4C77-8A1E-EF21DFF60F69}"/>
    <cellStyle name="Comma 58" xfId="4131" xr:uid="{BCC35168-B344-4ADA-87AC-D1EA2921A0A0}"/>
    <cellStyle name="Comma 59" xfId="4141" xr:uid="{4F30D9C6-0D28-4C12-B5AE-2805EC5CE3AC}"/>
    <cellStyle name="Comma 6" xfId="26" xr:uid="{971BAB51-9339-4E04-851F-806E4DCD6E30}"/>
    <cellStyle name="Comma 6 2" xfId="3277" xr:uid="{F171E82B-04D7-4248-9EDB-53DB79EFC4A0}"/>
    <cellStyle name="Comma 6 2 2" xfId="4047" xr:uid="{0847277F-5D77-4E9D-BB3A-2C74420ACB88}"/>
    <cellStyle name="Comma 6 3" xfId="3973" xr:uid="{E68B21C9-CD75-4F2C-A4B9-B7F254EAED74}"/>
    <cellStyle name="Comma 6 4" xfId="3276" xr:uid="{7E7FC80A-60D9-4608-8D39-BA4FC3241EC3}"/>
    <cellStyle name="Comma 60" xfId="4132" xr:uid="{B6903AE1-5D5B-4E54-9BC3-7967EC98185B}"/>
    <cellStyle name="Comma 61" xfId="4140" xr:uid="{91B801B5-5DD2-4286-9855-D7044215DA6B}"/>
    <cellStyle name="Comma 62" xfId="4133" xr:uid="{F5DEE388-31D0-4E70-8ED7-347DDA8EDEFD}"/>
    <cellStyle name="Comma 63" xfId="4139" xr:uid="{988A7A96-81CC-4D3C-BC6B-D68AF9B058E5}"/>
    <cellStyle name="Comma 64" xfId="4134" xr:uid="{E2A57073-5616-4310-B696-B250C08A6979}"/>
    <cellStyle name="Comma 65" xfId="4138" xr:uid="{3EDD2723-1F2D-4A11-A238-FD1100C76EED}"/>
    <cellStyle name="Comma 66" xfId="4135" xr:uid="{89B50910-2DEC-4842-9551-601CF8020789}"/>
    <cellStyle name="Comma 67" xfId="4137" xr:uid="{4195B310-2CC3-4E2B-909C-5520AF793C31}"/>
    <cellStyle name="Comma 68" xfId="4136" xr:uid="{40982ECD-2E59-4134-B9F2-810E07CF2AD1}"/>
    <cellStyle name="Comma 69" xfId="4150" xr:uid="{863D361F-57E6-425A-9332-E3B84418320A}"/>
    <cellStyle name="Comma 7" xfId="32" xr:uid="{AC2F091F-72F5-4B1C-8ED0-5B119BEE3430}"/>
    <cellStyle name="Comma 7 2" xfId="3279" xr:uid="{DE79E654-0F3F-4D0A-A014-E7AA9602C27F}"/>
    <cellStyle name="Comma 7 2 2" xfId="4048" xr:uid="{91A6EA4B-0398-4D1B-AC53-6DBC9F1F97C5}"/>
    <cellStyle name="Comma 7 3" xfId="3280" xr:uid="{631EC05A-91FF-464C-A005-F34FF090F073}"/>
    <cellStyle name="Comma 7 4" xfId="3983" xr:uid="{B996EDDC-2ED9-4D15-A11C-71D7CE24B1B5}"/>
    <cellStyle name="Comma 7 5" xfId="3278" xr:uid="{1CBB2316-FB0C-48B3-AAA0-2990534C69BD}"/>
    <cellStyle name="Comma 7_2) Export TVC_2009Budget_23Sep08" xfId="3281" xr:uid="{B8F140CD-B87F-48E4-9732-258F808FD860}"/>
    <cellStyle name="Comma 8" xfId="43" xr:uid="{642E9611-83E9-46E9-87CF-B445DDDAA04A}"/>
    <cellStyle name="Comma 8 2" xfId="3283" xr:uid="{72282C47-5E19-4A03-8A98-E260F143BF57}"/>
    <cellStyle name="Comma 8 2 2" xfId="3284" xr:uid="{B8FE5F8F-D2E9-4656-916B-B14DFD5D721A}"/>
    <cellStyle name="Comma 8 3" xfId="3282" xr:uid="{546E946D-42E4-4AE8-89A7-AF0E46387492}"/>
    <cellStyle name="Comma 9" xfId="46" xr:uid="{FFB0BA5A-C4B6-4ECC-AAAB-258C737A7EF0}"/>
    <cellStyle name="Comma 9 2" xfId="3285" xr:uid="{66896137-9C5F-4CAD-AD81-81C4A50BEF04}"/>
    <cellStyle name="comma zerodec" xfId="3286" xr:uid="{E9B64874-CF22-4CDA-97E2-6F10D133D36C}"/>
    <cellStyle name="comma zerodec 2" xfId="3287" xr:uid="{D0FF06EC-81F7-487C-95A3-F4706AA5AF03}"/>
    <cellStyle name="comma zerodec 3" xfId="3288" xr:uid="{BCABF2A4-4B67-4F8A-B48E-86173753E0CA}"/>
    <cellStyle name="Controlecel" xfId="3289" xr:uid="{CCCF1207-B055-46D3-8F8B-2CD014F221FC}"/>
    <cellStyle name="Cover Date" xfId="3290" xr:uid="{6B5E3DEE-D7A8-4788-9671-C63D80867178}"/>
    <cellStyle name="Cover Subtitle" xfId="3291" xr:uid="{88B0AF70-F542-4332-BA94-D9F7048EE7D3}"/>
    <cellStyle name="Cover Title" xfId="3292" xr:uid="{951DD1E5-EED3-49FE-8D21-CA266DAACACF}"/>
    <cellStyle name="Currency [00]" xfId="3293" xr:uid="{0C0F184C-0DFD-45C5-8C52-3EC65218CB8D}"/>
    <cellStyle name="Currency 2" xfId="3294" xr:uid="{640BFE7C-68CF-49F2-BEE1-14E71BB78F79}"/>
    <cellStyle name="Currency 2 2" xfId="3295" xr:uid="{A967B5E1-4176-42D6-B5E2-70BD682F4312}"/>
    <cellStyle name="Currency 2_Eliminate transaction Q3-2009 version EY" xfId="3296" xr:uid="{3F7590AF-6FAE-430B-80CA-DF9A95FC5E62}"/>
    <cellStyle name="Currency 3" xfId="3297" xr:uid="{DEFA92F1-60EA-40A6-BEA8-84F223384348}"/>
    <cellStyle name="Currency 4" xfId="3298" xr:uid="{B9A79B54-50C5-4562-A53E-C683A076E0E3}"/>
    <cellStyle name="Currency 5" xfId="3299" xr:uid="{2F9BFC10-28E8-4AD5-8F25-581166070A7B}"/>
    <cellStyle name="Currency1" xfId="3300" xr:uid="{6ECA6A06-AC5F-41BC-B447-6A1B4BFC3DFC}"/>
    <cellStyle name="Currency1 2" xfId="3301" xr:uid="{C0625953-EC2E-4FD1-BB2D-90AC0DED06DB}"/>
    <cellStyle name="Currency1 3" xfId="3302" xr:uid="{80DF78D0-2A52-4EA8-B9F5-D521C87A3020}"/>
    <cellStyle name="Date" xfId="3303" xr:uid="{786403ED-A406-48AA-8D8B-C329E7D53310}"/>
    <cellStyle name="Date Short" xfId="3304" xr:uid="{EEB3C607-F5D9-452E-9942-AE3032C282D0}"/>
    <cellStyle name="DELTA" xfId="3305" xr:uid="{ED38086F-8C30-4D4E-8344-3185B23EF69B}"/>
    <cellStyle name="Dollar (zero dec)" xfId="3306" xr:uid="{052FB574-DE61-44F5-9A6C-22B014C20ABB}"/>
    <cellStyle name="Dollar (zero dec) 2" xfId="3307" xr:uid="{E836E43C-6DCD-43C7-97D8-B50CD8956595}"/>
    <cellStyle name="Dollar (zero dec) 3" xfId="3308" xr:uid="{BC0B4A78-1BE3-4FC9-B82F-BE4BB4106E23}"/>
    <cellStyle name="E&amp;Y House" xfId="7" xr:uid="{2065ABE9-7977-4586-933B-37E4532028CC}"/>
    <cellStyle name="E&amp;Y House 2" xfId="10" xr:uid="{E7DA497A-5BAB-4806-A1F9-E7EF329D8F5B}"/>
    <cellStyle name="E&amp;Y House 2 2" xfId="4038" xr:uid="{8C9EA3C7-D7DE-4543-B9B1-9FB07C5899FE}"/>
    <cellStyle name="E&amp;Y House 2 3" xfId="3309" xr:uid="{35612743-0905-4661-BD6C-305F44660C3A}"/>
    <cellStyle name="E&amp;Y House 3" xfId="19" xr:uid="{EBB76D56-F0BE-4530-BA24-B9DFB995E293}"/>
    <cellStyle name="Emphasis 1" xfId="3310" xr:uid="{3F6F7066-A43A-49EF-A95A-AD44EB2AF5D5}"/>
    <cellStyle name="Emphasis 2" xfId="3311" xr:uid="{FCD17882-36B4-4DC8-86E7-23F88EECEECD}"/>
    <cellStyle name="Emphasis 3" xfId="3312" xr:uid="{5156E90E-B99F-46D2-88C4-0756FDF20DE3}"/>
    <cellStyle name="Enter Currency (0)" xfId="3313" xr:uid="{19CEB5B1-01C4-4F12-A729-63708AFF631D}"/>
    <cellStyle name="Enter Currency (2)" xfId="3314" xr:uid="{7DC8C6B2-DC86-4E99-8474-AE014D397F41}"/>
    <cellStyle name="Enter Units (0)" xfId="3315" xr:uid="{D31880B8-1881-4B0F-968B-D2F726A06E6F}"/>
    <cellStyle name="Enter Units (1)" xfId="3316" xr:uid="{2C227CCC-C006-4AC4-BBA6-A96CBCC2CCAC}"/>
    <cellStyle name="Enter Units (2)" xfId="3317" xr:uid="{76B4682D-53E7-4B49-AADF-9CEB35D71C48}"/>
    <cellStyle name="estimated price" xfId="3318" xr:uid="{9859F7BC-6C9F-42F1-B7F8-B81B3E0A6B4D}"/>
    <cellStyle name="Euro" xfId="3319" xr:uid="{EC2E6101-D534-41C2-BED8-B8D04EC6E9FE}"/>
    <cellStyle name="Explanatory Text 10" xfId="3320" xr:uid="{9952B3D1-4B37-4296-BABE-E432C718E188}"/>
    <cellStyle name="Explanatory Text 11" xfId="3321" xr:uid="{E6FFECB9-3D77-4D34-B711-C91947419446}"/>
    <cellStyle name="Explanatory Text 2" xfId="3322" xr:uid="{0DB641A0-F4EC-47AA-A677-ED769D192AB4}"/>
    <cellStyle name="Explanatory Text 2 2" xfId="4011" xr:uid="{48E9F485-34E6-4717-B34B-604933B67055}"/>
    <cellStyle name="Explanatory Text 3" xfId="3323" xr:uid="{C43B95CA-F77D-478F-9BAA-74B9D5CDE387}"/>
    <cellStyle name="Explanatory Text 4" xfId="3324" xr:uid="{5945AA9B-B82C-4303-8743-B438035ED1BB}"/>
    <cellStyle name="Explanatory Text 5" xfId="3325" xr:uid="{42ED73B0-80C1-41B5-A85D-65E9008AFAB8}"/>
    <cellStyle name="Explanatory Text 6" xfId="3326" xr:uid="{CE0B8D62-2FA9-4AC6-8383-22108EF0B71B}"/>
    <cellStyle name="Explanatory Text 7" xfId="3327" xr:uid="{7E7F755F-F456-4737-83F7-B4C2AD59F2C1}"/>
    <cellStyle name="Explanatory Text 8" xfId="3328" xr:uid="{304DD9D1-1D73-4987-ACC2-0F5AB92EC0A9}"/>
    <cellStyle name="Explanatory Text 9" xfId="3329" xr:uid="{73A9594B-9DE9-43F2-8B11-1F785BA3F3A4}"/>
    <cellStyle name="Fixed" xfId="3330" xr:uid="{D0BE7482-F2F5-4FCD-BD83-05BDC1F68B00}"/>
    <cellStyle name="Footer SBILogo1" xfId="3331" xr:uid="{E0512266-A260-40F4-846B-F06BE9EEB648}"/>
    <cellStyle name="Footer SBILogo2" xfId="3332" xr:uid="{EC12EE23-130E-4C00-8AD6-F348F0417CA8}"/>
    <cellStyle name="Footnote" xfId="3333" xr:uid="{DA318E79-F7B0-4D0F-BC28-CA2FA4151A78}"/>
    <cellStyle name="Footnote Reference" xfId="3334" xr:uid="{809ADBC6-7D34-4B25-AD2D-1FD33C989193}"/>
    <cellStyle name="Footnote_Becl-W.PaperYE" xfId="3335" xr:uid="{8B43794C-D745-4B55-90B6-E3ECA88865B8}"/>
    <cellStyle name="FORM" xfId="3336" xr:uid="{0FB7849D-6414-4518-97C5-5D17BDA96572}"/>
    <cellStyle name="Gekoppelde cel" xfId="3337" xr:uid="{DA9B5B17-4573-4FBB-AB15-1DF18C33FB1B}"/>
    <cellStyle name="Goed" xfId="3338" xr:uid="{DA10639B-9384-44D7-A3B1-2BD6EB01383A}"/>
    <cellStyle name="Good 10" xfId="3339" xr:uid="{00CA0DC8-FC63-47BB-98C9-3F6AF65E7D72}"/>
    <cellStyle name="Good 11" xfId="3340" xr:uid="{B1B69B9B-16FC-45FD-90C9-311220979B45}"/>
    <cellStyle name="Good 2" xfId="3341" xr:uid="{E85758B3-DF41-4E7B-AD72-A0899AF90D5A}"/>
    <cellStyle name="Good 2 2" xfId="4012" xr:uid="{EDF1E7FB-DA19-45E0-B849-6A2F2F7D2B99}"/>
    <cellStyle name="Good 3" xfId="3342" xr:uid="{7EE719A4-457B-49CD-95E5-A9C98039A9D9}"/>
    <cellStyle name="Good 4" xfId="3343" xr:uid="{877F4555-2435-49CC-AEEA-3C425E3C6951}"/>
    <cellStyle name="Good 5" xfId="3344" xr:uid="{DD8A3E50-5916-49A9-A220-71EA706D6E01}"/>
    <cellStyle name="Good 6" xfId="3345" xr:uid="{868E8B46-89D3-4255-B1E4-D4C5DB3E5196}"/>
    <cellStyle name="Good 7" xfId="3346" xr:uid="{B61ED810-B00E-461E-A108-AA26BD23F915}"/>
    <cellStyle name="Good 8" xfId="3347" xr:uid="{B5DAE580-61BE-4ECE-A528-E7E446D21FD5}"/>
    <cellStyle name="Good 9" xfId="3348" xr:uid="{32055112-295F-46E3-AE52-5C8359B12915}"/>
    <cellStyle name="Grey" xfId="3349" xr:uid="{6165928F-48F7-4ADF-9327-BC5C39526B1D}"/>
    <cellStyle name="Grey 2" xfId="3350" xr:uid="{F79AD6DD-B635-4048-AF4D-790B64927F22}"/>
    <cellStyle name="Head1" xfId="3351" xr:uid="{12479911-13B8-4CC0-A7CD-3567CB850DAA}"/>
    <cellStyle name="Head2" xfId="3352" xr:uid="{141056A9-FC91-4539-A48A-92DCC5232163}"/>
    <cellStyle name="Head3" xfId="3353" xr:uid="{4ECDEB45-AB57-4ACF-85AC-0786DCD3C2DA}"/>
    <cellStyle name="Head4" xfId="3354" xr:uid="{D6C3A291-FCFA-4E48-B69F-B15845A83595}"/>
    <cellStyle name="Header" xfId="3355" xr:uid="{2ADAE257-42D1-4A7D-BABE-A6062F785973}"/>
    <cellStyle name="Header Draft Stamp" xfId="3356" xr:uid="{1CC5FCEA-B12E-47AC-BCFD-1DDA041B3EB1}"/>
    <cellStyle name="Header____________________________ 2550-2551(PP5611)90208 rev1" xfId="3357" xr:uid="{F802B462-551B-42BD-BE62-51FAB7D40D9F}"/>
    <cellStyle name="Header1" xfId="3358" xr:uid="{516513A7-CBF0-4903-9140-9EA0F5889A9C}"/>
    <cellStyle name="Header1 2" xfId="3359" xr:uid="{B5E229F3-BD55-4A3C-A308-1B3049B2A968}"/>
    <cellStyle name="Header2" xfId="3360" xr:uid="{F1C41C21-FBC4-44A3-8248-3F4899E26CA3}"/>
    <cellStyle name="Header2 2" xfId="3361" xr:uid="{BB2F621E-C71B-4270-AAE4-F3F9E4776EA7}"/>
    <cellStyle name="Heading" xfId="3362" xr:uid="{9ACBE2F4-2A16-413B-9B90-06DC5B82A6B9}"/>
    <cellStyle name="Heading 1 1" xfId="3363" xr:uid="{C1D3AD69-F0C3-4263-9DC9-3EF908BC5D2B}"/>
    <cellStyle name="Heading 1 10" xfId="3364" xr:uid="{B538A535-0A7F-4A13-8347-29C4BF0FA9E8}"/>
    <cellStyle name="Heading 1 11" xfId="3365" xr:uid="{A0B387F2-40A0-4787-8B56-A59E208B46A0}"/>
    <cellStyle name="Heading 1 2" xfId="3366" xr:uid="{087F2697-1CD3-4506-9350-6F200F433C15}"/>
    <cellStyle name="Heading 1 2 2" xfId="3367" xr:uid="{5327E679-3BF0-42D8-9C14-ED7174443DAC}"/>
    <cellStyle name="Heading 1 2 3" xfId="3368" xr:uid="{6CAAEDD6-F7E3-47CD-8EF9-7871F8CF3ED4}"/>
    <cellStyle name="Heading 1 2 4" xfId="4013" xr:uid="{8C2475AF-AB26-4A81-AECA-120C1298986D}"/>
    <cellStyle name="Heading 1 3" xfId="3369" xr:uid="{653BF687-ADF0-4C58-8434-BDA2FDE3F698}"/>
    <cellStyle name="Heading 1 4" xfId="3370" xr:uid="{1BF8134F-F538-4004-B21C-CAF08387E0BD}"/>
    <cellStyle name="Heading 1 5" xfId="3371" xr:uid="{F0774BE9-DBFF-4E4F-ADA4-810D58E5ED30}"/>
    <cellStyle name="Heading 1 6" xfId="3372" xr:uid="{B980FC15-D974-420E-B040-7F726B58ED77}"/>
    <cellStyle name="Heading 1 7" xfId="3373" xr:uid="{09586307-1A10-4D79-9B5C-EB580A92269D}"/>
    <cellStyle name="Heading 1 8" xfId="3374" xr:uid="{FE7EC1F1-0D57-4248-8494-4FBFC2628BE0}"/>
    <cellStyle name="Heading 1 9" xfId="3375" xr:uid="{ACBA2FA7-9944-4D01-A311-089988214D1F}"/>
    <cellStyle name="Heading 1 Above" xfId="3376" xr:uid="{4979D029-77FA-4930-B6F1-B735373DEC16}"/>
    <cellStyle name="Heading 1+" xfId="3377" xr:uid="{E7836169-2B24-4ACF-91FC-E424C2504C4E}"/>
    <cellStyle name="Heading 2 10" xfId="3378" xr:uid="{A3AE89EE-03A5-4F77-B5D4-265A5CC6A47C}"/>
    <cellStyle name="Heading 2 11" xfId="3379" xr:uid="{0923CCC2-058B-43DD-8116-CBCDBA9774C5}"/>
    <cellStyle name="Heading 2 2" xfId="3380" xr:uid="{817B0F35-C91F-45EC-8547-6C6B2115707D}"/>
    <cellStyle name="Heading 2 2 2" xfId="3381" xr:uid="{42A52597-F962-4D90-B419-069C722137BA}"/>
    <cellStyle name="Heading 2 2 3" xfId="3382" xr:uid="{57BD3FDA-D4BB-4CCD-AD07-0219D77C68F8}"/>
    <cellStyle name="Heading 2 2 4" xfId="4014" xr:uid="{593C52EB-7D6F-4B56-96B9-9DDD8F2E149C}"/>
    <cellStyle name="Heading 2 3" xfId="3383" xr:uid="{3554CC4F-19A2-4B0D-8B88-4AF5992F85F6}"/>
    <cellStyle name="Heading 2 4" xfId="3384" xr:uid="{29676688-D2B7-4852-AEDE-D50C157B6C25}"/>
    <cellStyle name="Heading 2 5" xfId="3385" xr:uid="{1472B36F-AC3A-498A-AD98-BC675316C4EC}"/>
    <cellStyle name="Heading 2 6" xfId="3386" xr:uid="{0C62D81C-2D9C-45E3-A6FE-D5D25CFBD857}"/>
    <cellStyle name="Heading 2 7" xfId="3387" xr:uid="{2DC3FB17-63B7-4B24-AD1E-AB7FEFACF7A7}"/>
    <cellStyle name="Heading 2 8" xfId="3388" xr:uid="{0CE49CC5-0C4D-4651-A091-2DEF6AF7A37E}"/>
    <cellStyle name="Heading 2 9" xfId="3389" xr:uid="{222CF32E-CF77-411F-8899-ED091ECBB317}"/>
    <cellStyle name="Heading 2 Below" xfId="3390" xr:uid="{6019ED86-226E-4CF0-A175-18826116EC55}"/>
    <cellStyle name="Heading 2 Below 2" xfId="3391" xr:uid="{E959660B-7485-4DEE-8768-D4F929D07DF7}"/>
    <cellStyle name="Heading 2 Below 3" xfId="3392" xr:uid="{CADEB778-3024-4102-987B-94AC3CED2131}"/>
    <cellStyle name="Heading 2 Below 4" xfId="3393" xr:uid="{2927453D-029C-4177-A9F3-93028E7D1355}"/>
    <cellStyle name="Heading 2 Below 5" xfId="3394" xr:uid="{8EF10332-D095-478C-B644-A38E5793125E}"/>
    <cellStyle name="Heading 2 Below 6" xfId="3395" xr:uid="{AF1680DA-57B8-41C0-A603-AC554DF0F27D}"/>
    <cellStyle name="Heading 2 Below 7" xfId="3396" xr:uid="{00B89701-71E1-4C3C-BCFA-1BC98A626123}"/>
    <cellStyle name="Heading 2 Below_Non-GM Sale Volume 16-01-08" xfId="3397" xr:uid="{307DE46F-5FE7-4830-8011-416B1D82A0D2}"/>
    <cellStyle name="Heading 2+" xfId="3398" xr:uid="{FE0139ED-2AFD-40FD-BE39-66667DCB618D}"/>
    <cellStyle name="Heading 3 10" xfId="3399" xr:uid="{8BD85106-20D5-482A-A460-91236EBCF46E}"/>
    <cellStyle name="Heading 3 11" xfId="3400" xr:uid="{452F49BB-64F0-483F-9E3F-46E78591A8C4}"/>
    <cellStyle name="Heading 3 2" xfId="3401" xr:uid="{CC96172F-4A16-4FB8-B9C9-E6FBB79D4E3F}"/>
    <cellStyle name="Heading 3 2 2" xfId="3402" xr:uid="{3A82C425-4270-4022-BA86-2C770ED3E8B9}"/>
    <cellStyle name="Heading 3 2 3" xfId="3403" xr:uid="{2E0B83A9-B2A2-49B5-BD69-31E33F0AEABD}"/>
    <cellStyle name="Heading 3 2 4" xfId="4015" xr:uid="{AE3A1397-F2FA-4A3C-B33F-96999523E30A}"/>
    <cellStyle name="Heading 3 3" xfId="3404" xr:uid="{13B4F518-A421-4213-9D64-C4C2A7EDDC84}"/>
    <cellStyle name="Heading 3 4" xfId="3405" xr:uid="{97340271-3E16-4518-BD72-6770361F7273}"/>
    <cellStyle name="Heading 3 5" xfId="3406" xr:uid="{CC3E9E57-BC2B-4C0E-BFA2-0C8BA0F93265}"/>
    <cellStyle name="Heading 3 6" xfId="3407" xr:uid="{4AB65245-F7C1-4B0B-A1C9-EE796F64E372}"/>
    <cellStyle name="Heading 3 7" xfId="3408" xr:uid="{292BBA07-67B7-4E77-9228-FDD30DE034FE}"/>
    <cellStyle name="Heading 3 8" xfId="3409" xr:uid="{D1CB7B0A-368C-4D28-B307-7D9F1633FAF7}"/>
    <cellStyle name="Heading 3 9" xfId="3410" xr:uid="{1F6FB461-28BE-40B2-A553-0993F42C4A65}"/>
    <cellStyle name="Heading 3+" xfId="3411" xr:uid="{213402B0-928F-4057-9330-DC38F92A0884}"/>
    <cellStyle name="Heading 4 10" xfId="3412" xr:uid="{44CA1A38-B0CE-4652-8AEF-7A58B266137F}"/>
    <cellStyle name="Heading 4 11" xfId="3413" xr:uid="{D1DE63D8-E381-4C61-90AC-B4A060F6DA37}"/>
    <cellStyle name="Heading 4 2" xfId="3414" xr:uid="{0D645DAB-9612-43B5-836C-45B99A178062}"/>
    <cellStyle name="Heading 4 2 2" xfId="4016" xr:uid="{A73CE285-3215-45EC-98AA-FB744782D582}"/>
    <cellStyle name="Heading 4 3" xfId="3415" xr:uid="{D18D9FC3-9FEC-48F6-A46E-EE1739AB4627}"/>
    <cellStyle name="Heading 4 4" xfId="3416" xr:uid="{D6D53EBA-EC57-41D5-BEC8-D8F3A9159F04}"/>
    <cellStyle name="Heading 4 5" xfId="3417" xr:uid="{9BED6630-EF1F-4E6B-82AE-6BBF27A85E80}"/>
    <cellStyle name="Heading 4 6" xfId="3418" xr:uid="{880D3B89-3E81-4A48-9F72-8457AA359FCC}"/>
    <cellStyle name="Heading 4 7" xfId="3419" xr:uid="{BA459C26-8057-4529-B3A8-C43C18216597}"/>
    <cellStyle name="Heading 4 8" xfId="3420" xr:uid="{98B5AE47-773A-4108-A92E-904A0A4D2A7A}"/>
    <cellStyle name="Heading 4 9" xfId="3421" xr:uid="{1742E654-680D-414B-98A3-563C0DBB8CBF}"/>
    <cellStyle name="Heading1" xfId="3422" xr:uid="{7BB16B2F-E1F6-4F47-BFA4-D61DD8CB0FAD}"/>
    <cellStyle name="Heading2" xfId="3423" xr:uid="{783B29ED-57A4-4E45-B19C-3032D4FFD726}"/>
    <cellStyle name="HIGHLIGHT" xfId="3424" xr:uid="{E8466329-1F42-4346-8A40-BFA9B5940AA9}"/>
    <cellStyle name="hong kong" xfId="3425" xr:uid="{00B9C3AE-29F5-4AC0-9F94-1BFA566850FF}"/>
    <cellStyle name="Hyperlink 2" xfId="11" xr:uid="{FFD86798-1726-4794-8EDE-AC8D38D1994F}"/>
    <cellStyle name="Hyperlink 2 2" xfId="3427" xr:uid="{3E223E13-3EA8-4EFC-B1B2-02D37C227D3C}"/>
    <cellStyle name="Hyperlink 2 3" xfId="4039" xr:uid="{31CE4FCE-9952-4CFE-9C6F-C849B5D36E02}"/>
    <cellStyle name="Hyperlink 2 4" xfId="3426" xr:uid="{1BEE59C6-AA13-4917-88F8-507E7E3EADB3}"/>
    <cellStyle name="ief" xfId="3428" xr:uid="{775DF819-B4D4-4F50-B29F-9994E0D43E61}"/>
    <cellStyle name="Input [yellow]" xfId="3429" xr:uid="{F062EE09-51F6-4C30-9436-DF4F26FC7836}"/>
    <cellStyle name="Input [yellow] 2" xfId="3430" xr:uid="{6A05CA61-4F99-465B-AF6F-B25762ACD267}"/>
    <cellStyle name="Input 10" xfId="3431" xr:uid="{C933D59A-5381-4146-AF3F-F903443F522A}"/>
    <cellStyle name="Input 11" xfId="3432" xr:uid="{D1757773-EBB6-42FF-898A-07C1E995F064}"/>
    <cellStyle name="Input 2" xfId="3433" xr:uid="{35A0ECE1-B0FA-489D-AF2A-8B2B7406DD2E}"/>
    <cellStyle name="Input 2 2" xfId="4017" xr:uid="{1D6A771D-E256-40DF-B985-1E73AAEE9F7E}"/>
    <cellStyle name="Input 3" xfId="3434" xr:uid="{42FE5F7B-6CAB-4A3C-A1B6-4522717B639A}"/>
    <cellStyle name="Input 4" xfId="3435" xr:uid="{7B1D164A-D19E-4DED-86F4-EBCDA025E826}"/>
    <cellStyle name="Input 5" xfId="3436" xr:uid="{7AA5FA4D-57D2-4F0A-90C7-3C9A676AF23F}"/>
    <cellStyle name="Input 6" xfId="3437" xr:uid="{46B01C9E-0EA7-40C5-87E9-38C1617C3A77}"/>
    <cellStyle name="Input 7" xfId="3438" xr:uid="{86127187-AE11-404A-88EA-3C558E0C146F}"/>
    <cellStyle name="Input 8" xfId="3439" xr:uid="{61E5DBD1-7E0D-464C-B5B7-106C08D7A013}"/>
    <cellStyle name="Input 9" xfId="3440" xr:uid="{D8F50F8F-CAD0-493A-942B-CE555E66C09A}"/>
    <cellStyle name="Invoer" xfId="3441" xr:uid="{4259EDD6-5EEA-4993-B50A-467E6F46A632}"/>
    <cellStyle name="Komma_Europe" xfId="3442" xr:uid="{7B41E994-6D5A-44E1-8DEB-DA22B4E23C5A}"/>
    <cellStyle name="Kop 1" xfId="3443" xr:uid="{3286D8AB-8357-4CF8-A27E-9D23D72C1883}"/>
    <cellStyle name="Kop 2" xfId="3444" xr:uid="{6383E9A6-9EEF-4B3C-A629-DE670AC9D6FE}"/>
    <cellStyle name="Kop 3" xfId="3445" xr:uid="{ECBB4EAD-AB67-44AA-BF04-075CD4DD89AD}"/>
    <cellStyle name="Kop 4" xfId="3446" xr:uid="{352CAA6E-F960-4B6E-AC86-3FD8A8072927}"/>
    <cellStyle name="Ledger 17 x 11 in" xfId="3447" xr:uid="{70E27FD1-0878-4858-B28F-65D35868A5B8}"/>
    <cellStyle name="Link Currency (0)" xfId="3448" xr:uid="{10AC1E85-75C0-47CD-80D3-817DD85FA8C3}"/>
    <cellStyle name="Link Currency (2)" xfId="3449" xr:uid="{6D1F0621-2984-4061-889C-18412AFD25C1}"/>
    <cellStyle name="Link Units (0)" xfId="3450" xr:uid="{59CD2BB6-059F-4F74-BDEE-111B0AFA003A}"/>
    <cellStyle name="Link Units (1)" xfId="3451" xr:uid="{1EF5B44E-3498-4C10-8C38-D2670A36D373}"/>
    <cellStyle name="Link Units (2)" xfId="3452" xr:uid="{13D06618-8282-4611-BBE4-A9753B018581}"/>
    <cellStyle name="Linked Cell 10" xfId="3453" xr:uid="{10BD5602-38CC-4913-A5A7-923C9BE39CA5}"/>
    <cellStyle name="Linked Cell 11" xfId="3454" xr:uid="{19FBA974-8D2B-4EAA-A952-83BAEB820D34}"/>
    <cellStyle name="Linked Cell 2" xfId="3455" xr:uid="{7753C0A9-7023-42DA-A944-1268168C42E6}"/>
    <cellStyle name="Linked Cell 2 2" xfId="4018" xr:uid="{70C261E7-9992-4E41-9299-997FFB98B231}"/>
    <cellStyle name="Linked Cell 3" xfId="3456" xr:uid="{3FC94D4D-AD7F-45FC-B498-AC83D7F9348E}"/>
    <cellStyle name="Linked Cell 4" xfId="3457" xr:uid="{4CDA9147-F2A0-4A90-B76F-21D86B02EC12}"/>
    <cellStyle name="Linked Cell 5" xfId="3458" xr:uid="{34E58F3F-22C3-44B7-A12A-C034675BCE29}"/>
    <cellStyle name="Linked Cell 6" xfId="3459" xr:uid="{44BCCEEE-1750-40FF-8D31-A94D80F89793}"/>
    <cellStyle name="Linked Cell 7" xfId="3460" xr:uid="{ED22834F-A851-4615-899F-22D70D1FAF1C}"/>
    <cellStyle name="Linked Cell 8" xfId="3461" xr:uid="{21FCB65E-A931-4723-B295-6BCB38A542F0}"/>
    <cellStyle name="Linked Cell 9" xfId="3462" xr:uid="{43FE6623-4CF9-4953-B33D-D575EBC4E166}"/>
    <cellStyle name="Millares [0]_laroux" xfId="3463" xr:uid="{A1E29588-C7A3-4696-88C2-C54D231E0CF4}"/>
    <cellStyle name="Millares_laroux" xfId="3464" xr:uid="{F9D23A4F-8B21-4727-A4D8-1C06821AC461}"/>
    <cellStyle name="Milliers [0]_AR1194" xfId="3465" xr:uid="{484FA2D2-2519-4765-A2D4-AAD62FFFAB5F}"/>
    <cellStyle name="Milliers_AR1194" xfId="3466" xr:uid="{09A0795D-98F0-42C9-9405-61B27AA79EBE}"/>
    <cellStyle name="Mon?aire [0]_AR1194" xfId="3467" xr:uid="{C25D454B-5B71-42E6-89D5-D079AC5E6B7F}"/>
    <cellStyle name="Mon?aire_AR1194" xfId="3468" xr:uid="{48B26F07-CF24-4FFB-92DA-0C5AC470043D}"/>
    <cellStyle name="Mon?taire [0]_laroux" xfId="3469" xr:uid="{499C8218-7292-4E35-B315-1CFD8DC89F70}"/>
    <cellStyle name="Mon?taire_laroux" xfId="3470" xr:uid="{9EA969F8-41C5-4CE0-A967-6B3341732E93}"/>
    <cellStyle name="Moneda [0]_laroux" xfId="3471" xr:uid="{B8D775BC-B9AD-4E32-BB3E-B563F10B72D5}"/>
    <cellStyle name="Moneda_laroux" xfId="3472" xr:uid="{3C48232C-ABD1-4D87-AA33-5B0E37CF4678}"/>
    <cellStyle name="Monétaire [0]_laroux" xfId="3473" xr:uid="{C6166FAC-64A4-4A59-A336-BF5D864DD977}"/>
    <cellStyle name="Monétaire_laroux" xfId="3474" xr:uid="{576F0277-B364-4063-8DCE-E8ECE6FC44BB}"/>
    <cellStyle name="Mon騁aire [0]_AR1194" xfId="3475" xr:uid="{5F934CD0-7B22-4A03-9CB7-ABC62AE2ABEE}"/>
    <cellStyle name="Mon騁aire_AR1194" xfId="3476" xr:uid="{D790848D-83A3-4FA0-A6D3-186C324F328F}"/>
    <cellStyle name="MS Proofing Tools" xfId="3477" xr:uid="{E8FD2AD8-DE2F-451A-A04E-78AB9276B8E3}"/>
    <cellStyle name="MSG1" xfId="3478" xr:uid="{E63C9655-2937-4C30-891D-B054690F858F}"/>
    <cellStyle name="Neutraal" xfId="3479" xr:uid="{F65F4BC4-3B0E-4B79-930F-7990167E8519}"/>
    <cellStyle name="Neutral 10" xfId="3480" xr:uid="{9356ABB5-9E74-4E30-A782-126222E270E0}"/>
    <cellStyle name="Neutral 11" xfId="3481" xr:uid="{687A1965-4117-4755-8DC4-7E96A3D16D71}"/>
    <cellStyle name="Neutral 2" xfId="3482" xr:uid="{F94D71E5-4E06-4DA4-AF7A-2DA19F7197A5}"/>
    <cellStyle name="Neutral 2 2" xfId="4019" xr:uid="{A5C33FCE-5C9D-48CD-BAB5-D1BCFA955665}"/>
    <cellStyle name="Neutral 3" xfId="3483" xr:uid="{1D90C3B1-795C-4105-915E-6F862B6A90FA}"/>
    <cellStyle name="Neutral 4" xfId="3484" xr:uid="{2C4591BC-79D0-42B0-ABB8-203729E7E19A}"/>
    <cellStyle name="Neutral 5" xfId="3485" xr:uid="{C598AF6C-1650-4C9D-82AC-E5F9B1DA2707}"/>
    <cellStyle name="Neutral 6" xfId="3486" xr:uid="{F6EBF920-01BF-4DAA-A4F0-16E9BABF4285}"/>
    <cellStyle name="Neutral 7" xfId="3487" xr:uid="{FC905572-25AF-4A92-9F80-D270C5721493}"/>
    <cellStyle name="Neutral 8" xfId="3488" xr:uid="{9A4573ED-8078-48CD-A056-2473112A50C7}"/>
    <cellStyle name="Neutral 9" xfId="3489" xr:uid="{0D11C72F-9D59-4D8B-967E-E68F10360934}"/>
    <cellStyle name="no dec" xfId="3490" xr:uid="{2D5430C7-1093-477A-9C50-5446C0779E68}"/>
    <cellStyle name="Nor}al" xfId="3491" xr:uid="{6114BCA6-06CB-488F-8BBC-630F688B8BA6}"/>
    <cellStyle name="Nor}al 2" xfId="3492" xr:uid="{2D7B900A-557B-4BDC-B185-6B0386186B01}"/>
    <cellStyle name="Nor}al 2 2" xfId="3493" xr:uid="{413D1C59-E1AA-451A-8C29-C1F9AB735BA1}"/>
    <cellStyle name="Nor}al 2 2 2" xfId="3494" xr:uid="{A4D97ED3-F2AF-4586-826C-8E02C6DF7E16}"/>
    <cellStyle name="Nor}al 2_(CAA)" xfId="3495" xr:uid="{367F883D-F9B8-41A9-B28E-5C100CA7328E}"/>
    <cellStyle name="Nor}al 3" xfId="3496" xr:uid="{C8069299-1CED-41F1-A55E-E0D1E9916CE0}"/>
    <cellStyle name="Nor}al 4" xfId="3497" xr:uid="{736BAF24-8554-4FED-A415-991FEFA4D076}"/>
    <cellStyle name="Nor}al 5" xfId="3498" xr:uid="{A5525BBB-9A09-4568-BD1A-55BBE1F8E8C5}"/>
    <cellStyle name="Nor}al_Book1" xfId="3499" xr:uid="{8CFD1AD8-D029-4B0D-AC5C-70ADDB83A740}"/>
    <cellStyle name="Normal" xfId="0" builtinId="0"/>
    <cellStyle name="Normal - Style1" xfId="3500" xr:uid="{4ECD1825-08FB-40C0-8D56-C9F7CF45AB88}"/>
    <cellStyle name="Normal 1" xfId="3501" xr:uid="{959622AA-21F7-48D6-AB9C-F47AFAC3B8ED}"/>
    <cellStyle name="Normal 10" xfId="31" xr:uid="{100CBCE2-64EA-432E-82F1-5472A8D78BF4}"/>
    <cellStyle name="Normal 10 2" xfId="3503" xr:uid="{D1997B3F-8D83-4830-9A83-D046B9181B02}"/>
    <cellStyle name="Normal 10 3" xfId="4049" xr:uid="{AD49EDBA-9839-4A63-867F-B67AAE6B559C}"/>
    <cellStyle name="Normal 10 4" xfId="3502" xr:uid="{23AC99B9-FCA1-41E9-90B9-2C4363B9CBB2}"/>
    <cellStyle name="Normal 100" xfId="4058" xr:uid="{36E25800-3BAE-433F-B193-16DEEA87D00D}"/>
    <cellStyle name="Normal 101" xfId="4059" xr:uid="{95382353-874C-4C7C-8537-67CE74618941}"/>
    <cellStyle name="Normal 102" xfId="4060" xr:uid="{EFEA5951-6704-40D1-884C-63821505116C}"/>
    <cellStyle name="Normal 103" xfId="4061" xr:uid="{DCB5E1C6-DE9E-4E8C-94D4-A44F5F01C765}"/>
    <cellStyle name="Normal 11" xfId="42" xr:uid="{09E37AE4-C1A7-4E6F-8260-06293BA5B511}"/>
    <cellStyle name="Normal 11 2" xfId="4050" xr:uid="{15C7562B-53F7-459D-9BAF-5B729190C37E}"/>
    <cellStyle name="Normal 11 3" xfId="3504" xr:uid="{B78A43A6-A697-4D98-9BC0-1D3329AB6F69}"/>
    <cellStyle name="Normal 12" xfId="44" xr:uid="{C6EA6776-E67C-4E24-BD96-3405FA1D163C}"/>
    <cellStyle name="Normal 12 2" xfId="4062" xr:uid="{1C10E358-4DB7-4361-B91C-A339967DF4B4}"/>
    <cellStyle name="Normal 13" xfId="45" xr:uid="{DB4B261E-5C97-4616-9F04-105DE4D75C5D}"/>
    <cellStyle name="Normal 13 2" xfId="3505" xr:uid="{708F4047-F7DB-4B9B-8688-4659209AFB88}"/>
    <cellStyle name="Normal 14" xfId="48" xr:uid="{88993B94-232F-4503-9DF0-84C24356528F}"/>
    <cellStyle name="Normal 15" xfId="4" xr:uid="{2850B475-E4C3-45E7-B8F3-94765952E0DB}"/>
    <cellStyle name="Normal 15 2" xfId="3506" xr:uid="{E65D4647-E346-4AF8-8021-A00A85E6248B}"/>
    <cellStyle name="Normal 16" xfId="3507" xr:uid="{074828C5-B389-4A82-A633-87B72B92E6C5}"/>
    <cellStyle name="Normal 17" xfId="3508" xr:uid="{8E3AFB11-C815-4564-B185-B5B600BDCFE1}"/>
    <cellStyle name="Normal 18" xfId="3509" xr:uid="{3C10DB81-2ABB-47EE-882A-76BD90BEEC17}"/>
    <cellStyle name="Normal 19" xfId="3510" xr:uid="{F0A84B3A-C2FE-4F5D-AB69-CDDC1EC676EF}"/>
    <cellStyle name="Normal 2" xfId="1" xr:uid="{00000000-0005-0000-0000-000001000000}"/>
    <cellStyle name="Normal 2 10" xfId="3511" xr:uid="{9409C96E-2784-48C4-BBD4-A53CAAD1274D}"/>
    <cellStyle name="Normal 2 11" xfId="3512" xr:uid="{581D716C-0621-4A3F-B9FA-876B431BED3D}"/>
    <cellStyle name="Normal 2 12" xfId="3513" xr:uid="{74FC3E8F-FB5B-407A-A25A-17946D0664C3}"/>
    <cellStyle name="Normal 2 13" xfId="3514" xr:uid="{0F02B3AA-DB91-4990-9147-9587DB63F425}"/>
    <cellStyle name="Normal 2 14" xfId="3515" xr:uid="{FB4AAF02-CAA3-4999-974B-1FB371923C0D}"/>
    <cellStyle name="Normal 2 15" xfId="3516" xr:uid="{E582CA65-4592-4C9F-BDA4-72B3C542B343}"/>
    <cellStyle name="Normal 2 16" xfId="3517" xr:uid="{0730F899-51F6-42A6-8E1A-F646442C32CE}"/>
    <cellStyle name="Normal 2 17" xfId="3518" xr:uid="{4FCD6CE5-5540-43B9-BA07-BF745D5410D9}"/>
    <cellStyle name="Normal 2 18" xfId="3519" xr:uid="{F898FD11-EE9D-41C3-BB0A-880D822D5FF0}"/>
    <cellStyle name="Normal 2 19" xfId="3520" xr:uid="{79FDE256-98AD-4E5C-9031-9C7CF15C1591}"/>
    <cellStyle name="Normal 2 2" xfId="12" xr:uid="{E690D35D-C425-4AA6-818A-96B3AD12410E}"/>
    <cellStyle name="Normal 2 2 10" xfId="3521" xr:uid="{FF6C6075-3E2E-47D8-89AB-9927063D97FF}"/>
    <cellStyle name="Normal 2 2 11" xfId="3522" xr:uid="{0EB7E2B4-EC6A-4409-8E84-1831DD3DD455}"/>
    <cellStyle name="Normal 2 2 12" xfId="3523" xr:uid="{F1ADA3B6-A930-461A-AD58-8C3776C10268}"/>
    <cellStyle name="Normal 2 2 13" xfId="3524" xr:uid="{18467CBF-1D9F-4C3B-95D9-AFBFAABFE3A3}"/>
    <cellStyle name="Normal 2 2 14" xfId="3525" xr:uid="{25FED399-E74A-48A9-A18F-9E6A490B5B11}"/>
    <cellStyle name="Normal 2 2 15" xfId="3526" xr:uid="{05DC83E5-ECFE-49C6-BC17-06DB31A9BAA8}"/>
    <cellStyle name="Normal 2 2 16" xfId="3527" xr:uid="{0453AE53-E65A-4DDE-9D24-3862638CC5CB}"/>
    <cellStyle name="Normal 2 2 17" xfId="3528" xr:uid="{7197B359-4263-458D-B7D1-66708B151F97}"/>
    <cellStyle name="Normal 2 2 18" xfId="3529" xr:uid="{EB25C8A4-AA16-4113-8B65-7D2DF6D7F00A}"/>
    <cellStyle name="Normal 2 2 19" xfId="3530" xr:uid="{65135185-03F3-4B56-ADA8-762082BC4FC5}"/>
    <cellStyle name="Normal 2 2 2" xfId="3531" xr:uid="{5F446DE7-3A13-4544-AB43-F0F947F58FE7}"/>
    <cellStyle name="Normal 2 2 2 10" xfId="3532" xr:uid="{D1D9D6F2-0882-47D1-B5B5-F63E9887F4A8}"/>
    <cellStyle name="Normal 2 2 2 11" xfId="3982" xr:uid="{EF9B8E3D-4BE2-4C53-9EDD-9208CD4497FD}"/>
    <cellStyle name="Normal 2 2 2 2" xfId="3533" xr:uid="{9D6A4539-A9FD-4ACF-A955-C909D9EF89FF}"/>
    <cellStyle name="Normal 2 2 2 3" xfId="3534" xr:uid="{2BD8731B-4B0C-4A0D-970C-FD5B44194D8C}"/>
    <cellStyle name="Normal 2 2 2 4" xfId="3535" xr:uid="{61B799E3-887C-4A04-8A8F-9EB27CF08755}"/>
    <cellStyle name="Normal 2 2 2 5" xfId="3536" xr:uid="{EF7369EF-43C7-4A28-BE2B-81CEA6D387AE}"/>
    <cellStyle name="Normal 2 2 2 6" xfId="3537" xr:uid="{F6358D5C-0513-45E1-98A9-159E17EFB0A5}"/>
    <cellStyle name="Normal 2 2 2 7" xfId="3538" xr:uid="{D88DAE97-9F4F-42E5-B37C-57511DE49181}"/>
    <cellStyle name="Normal 2 2 2 8" xfId="3539" xr:uid="{724297AD-7199-4D83-BFBF-0196AB0269E3}"/>
    <cellStyle name="Normal 2 2 2 9" xfId="3540" xr:uid="{CB1883B5-9CE7-4F15-97F2-93556D6ACAD0}"/>
    <cellStyle name="Normal 2 2 2_Non-GM Sale Volume 16-01-08" xfId="3541" xr:uid="{2260BAAC-FD28-4D7A-8587-0ACEC6C5339B}"/>
    <cellStyle name="Normal 2 2 3" xfId="3542" xr:uid="{13A964D3-E685-4BFA-8C59-9A380B6E076F}"/>
    <cellStyle name="Normal 2 2 4" xfId="3543" xr:uid="{D717F11E-3EBD-4C03-84E7-53A7D12C817C}"/>
    <cellStyle name="Normal 2 2 5" xfId="3544" xr:uid="{AE9AFE25-6493-4089-BE08-34142E83C02E}"/>
    <cellStyle name="Normal 2 2 6" xfId="3545" xr:uid="{F2AE0922-B135-454D-924D-40442772F143}"/>
    <cellStyle name="Normal 2 2 7" xfId="3546" xr:uid="{85A8E780-94B1-4ED8-8F51-D440630FD170}"/>
    <cellStyle name="Normal 2 2 8" xfId="3547" xr:uid="{FC5E9AC0-F2C0-4454-851A-2CC2CFEBCEEF}"/>
    <cellStyle name="Normal 2 2 9" xfId="3548" xr:uid="{425E5C0B-CF7C-4C8B-8890-BB558BA6538C}"/>
    <cellStyle name="Normal 2 2_Export 2009BUDGET_9Oct08v1" xfId="3549" xr:uid="{11CFCAE5-EBC6-44CA-86BD-403390406116}"/>
    <cellStyle name="Normal 2 20" xfId="3550" xr:uid="{53B1E117-A9E5-47FD-B9EF-443D299A7BF9}"/>
    <cellStyle name="Normal 2 21" xfId="3551" xr:uid="{7670963D-A8CE-4E95-B8A5-C502E3E7093D}"/>
    <cellStyle name="Normal 2 22" xfId="3552" xr:uid="{6D548B9D-75B0-4475-8C03-C48760AE7D57}"/>
    <cellStyle name="Normal 2 23" xfId="3965" xr:uid="{24FF30B0-5398-4933-9A7C-816505E444DA}"/>
    <cellStyle name="Normal 2 24" xfId="4031" xr:uid="{A773FF6F-9789-41D4-A538-A5244878FC99}"/>
    <cellStyle name="Normal 2 25" xfId="4121" xr:uid="{7D05EF75-D405-4686-BF0F-62F75DA564FB}"/>
    <cellStyle name="Normal 2 26" xfId="4115" xr:uid="{A85A24C8-B67D-46EA-9DF7-8838C56560E6}"/>
    <cellStyle name="Normal 2 27" xfId="4117" xr:uid="{943D1984-FBA1-4D48-B3A9-44FB7D15F2AC}"/>
    <cellStyle name="Normal 2 3" xfId="6" xr:uid="{3D98A138-80E3-4F28-8695-176BFEE1C7C1}"/>
    <cellStyle name="Normal 2 3 2" xfId="3554" xr:uid="{FF70F8FB-04C2-4B0F-8B91-35C902738FEE}"/>
    <cellStyle name="Normal 2 3 3" xfId="3555" xr:uid="{34DF718F-61B6-4CD2-A947-9753674C4660}"/>
    <cellStyle name="Normal 2 3 4" xfId="4051" xr:uid="{2D0ACBA7-8350-4469-A20F-FB8C782896B7}"/>
    <cellStyle name="Normal 2 3 5" xfId="3553" xr:uid="{CA92EBB5-3B21-4E13-9078-21ABE6C200BC}"/>
    <cellStyle name="Normal 2 4" xfId="3556" xr:uid="{B1B67F52-82E9-454B-A73B-63A5A6A75C2C}"/>
    <cellStyle name="Normal 2 4 2" xfId="3557" xr:uid="{D4E26793-69A0-4452-8037-75DEEEE82672}"/>
    <cellStyle name="Normal 2 4 3" xfId="3558" xr:uid="{22FA90B0-89A9-42EB-8450-2D1D6668A851}"/>
    <cellStyle name="Normal 2 4 4" xfId="4028" xr:uid="{9D110D77-6977-4BC2-ACA8-8F9F2B0AE752}"/>
    <cellStyle name="Normal 2 5" xfId="3559" xr:uid="{0B428EC0-C56C-4E72-BA89-6DBE895F2737}"/>
    <cellStyle name="Normal 2 6" xfId="3560" xr:uid="{4CB1F358-8192-417A-86D0-70EB3B6AD334}"/>
    <cellStyle name="Normal 2 7" xfId="3561" xr:uid="{C0358AFE-B64E-4B07-92D7-9D4310E59066}"/>
    <cellStyle name="Normal 2 8" xfId="3562" xr:uid="{35A87F91-5EB5-4E0A-8A35-F953B4954342}"/>
    <cellStyle name="Normal 2 9" xfId="3563" xr:uid="{C520C48C-BE25-4B51-89CF-46C6FFF4A0BA}"/>
    <cellStyle name="Normal 2_6) Export 2009 BUDGET_nonGM 09Sep08" xfId="3564" xr:uid="{01CB3C02-3E0D-4D7B-B16E-9262523E82E7}"/>
    <cellStyle name="Normal 20" xfId="3565" xr:uid="{A5CA6C1C-CABD-44AC-9CB9-434CAF121005}"/>
    <cellStyle name="Normal 21" xfId="3566" xr:uid="{8E4A3E79-8683-4A93-91F1-49B5660D3500}"/>
    <cellStyle name="Normal 22" xfId="3567" xr:uid="{A56234C4-7BA7-4603-B085-5B6335B3B7AA}"/>
    <cellStyle name="Normal 23" xfId="3568" xr:uid="{C7B0F97D-80C7-4CA5-AEDD-0589FA7F8265}"/>
    <cellStyle name="Normal 24" xfId="3569" xr:uid="{1ACB428B-96E1-4A5E-9643-5647232F42CE}"/>
    <cellStyle name="Normal 25" xfId="3570" xr:uid="{3E612D33-C620-4A21-B828-B594D4AB068F}"/>
    <cellStyle name="Normal 26" xfId="3571" xr:uid="{ED192072-5923-4692-891B-F75563501D33}"/>
    <cellStyle name="Normal 27" xfId="3959" xr:uid="{830BC1AB-5DB7-41FE-99E6-6DA1A33C3894}"/>
    <cellStyle name="Normal 29" xfId="3572" xr:uid="{55F001AA-BAA0-40F4-8F49-5DE555078F94}"/>
    <cellStyle name="Normal 3" xfId="2" xr:uid="{00000000-0005-0000-0000-000002000000}"/>
    <cellStyle name="Normal 3 2" xfId="36" xr:uid="{E3CBB598-A702-4348-84C9-B742668112CA}"/>
    <cellStyle name="Normal 3 2 2" xfId="3575" xr:uid="{487EA3F1-7A36-447E-92EB-383E11CD5EF4}"/>
    <cellStyle name="Normal 3 2 2 2" xfId="4052" xr:uid="{C14D0A30-B10B-4F0C-B833-914CFD73D7E7}"/>
    <cellStyle name="Normal 3 2 3" xfId="3977" xr:uid="{4BAE79D2-91D3-4369-BC41-5D1BD49938C5}"/>
    <cellStyle name="Normal 3 2 4" xfId="3574" xr:uid="{8462191E-B623-464C-A7C9-72B54FC46957}"/>
    <cellStyle name="Normal 3 3" xfId="27" xr:uid="{5B8ADD6E-C409-409E-8032-C16694246DB4}"/>
    <cellStyle name="Normal 3 3 2" xfId="3576" xr:uid="{DA592145-F6AE-45BA-BD67-71F6D64B4B90}"/>
    <cellStyle name="Normal 3 4" xfId="3577" xr:uid="{40206AF6-A39A-4B71-824C-0B0AB110AEE4}"/>
    <cellStyle name="Normal 3 5" xfId="3578" xr:uid="{2BC4E5EE-6346-4E13-8BCD-9C326A6598BA}"/>
    <cellStyle name="Normal 3 6" xfId="3967" xr:uid="{5A004A0E-AAB3-4C16-A3B5-24E8D8F02D6A}"/>
    <cellStyle name="Normal 3 7" xfId="3573" xr:uid="{EC672BAB-C470-4395-A23E-EB35B081A1BF}"/>
    <cellStyle name="Normal 3_CF_Q2 5.8.52" xfId="3579" xr:uid="{97AE3F94-06ED-46DC-B5A5-2DCE79A7746D}"/>
    <cellStyle name="Normal 4" xfId="3" xr:uid="{31EB787C-368A-4EC0-B95C-9C45D2F89E33}"/>
    <cellStyle name="Normal 4 2" xfId="41" xr:uid="{C2786A54-982F-4F89-B8A2-6EA3EA952D79}"/>
    <cellStyle name="Normal 4 2 2" xfId="4037" xr:uid="{92023139-F033-42A4-BEDD-1F5CD679C0EC}"/>
    <cellStyle name="Normal 4 2 3" xfId="3581" xr:uid="{0EF765B3-67D9-4795-854B-C754B13142AD}"/>
    <cellStyle name="Normal 4 3" xfId="28" xr:uid="{2EEF75BA-4F5F-4F79-9C96-3211F51F031B}"/>
    <cellStyle name="Normal 4 3 2" xfId="4056" xr:uid="{5764BAB2-11C7-481E-ABE5-3D3C2155DFBF}"/>
    <cellStyle name="Normal 4 3 3" xfId="3582" xr:uid="{084A7772-4D87-4B28-806B-9EF8FB67DC2E}"/>
    <cellStyle name="Normal 4 4" xfId="3583" xr:uid="{E314B38D-48EB-4F06-9C2D-6FB8BA745DC3}"/>
    <cellStyle name="Normal 4 4 2" xfId="4029" xr:uid="{FC844586-EFCB-4FCA-A496-3388687D9DF6}"/>
    <cellStyle name="Normal 4 5" xfId="3584" xr:uid="{70F06E5C-C56D-4891-BD4E-83A5DF4A5459}"/>
    <cellStyle name="Normal 4 6" xfId="3968" xr:uid="{68093BBB-2913-42B0-B30E-2841D446B7D4}"/>
    <cellStyle name="Normal 4 7" xfId="3580" xr:uid="{C93AE53B-6D9C-491F-A207-2ACC8FEC9640}"/>
    <cellStyle name="Normal 4_1) Export 2009BUDGET_23Sep08_10 am" xfId="3585" xr:uid="{7E909962-FCE0-4DD0-BE0D-CD46E21C8FC1}"/>
    <cellStyle name="Normal 43" xfId="4063" xr:uid="{66FE4CAC-0CCF-4BA3-997B-EAD322026117}"/>
    <cellStyle name="Normal 44" xfId="4064" xr:uid="{60DC017C-BFA1-4238-9507-1534C3B2C422}"/>
    <cellStyle name="Normal 45" xfId="4065" xr:uid="{5691DAF1-2BED-4CB3-8882-FBA1F2188B97}"/>
    <cellStyle name="Normal 46" xfId="4066" xr:uid="{6889292A-BCC1-443F-988D-DCC40AA6C1D1}"/>
    <cellStyle name="Normal 49" xfId="4067" xr:uid="{64B481AB-C526-4F61-8574-0DF030731EEB}"/>
    <cellStyle name="Normal 5" xfId="13" xr:uid="{77E3A83C-A6D6-438D-9B3D-6E67EE154F43}"/>
    <cellStyle name="Normal 5 2" xfId="35" xr:uid="{A0F192B3-6D37-49F6-A198-E9B9AF427DD2}"/>
    <cellStyle name="Normal 5 2 2" xfId="4030" xr:uid="{B64DBE97-1317-4577-A906-851F6CC25BE0}"/>
    <cellStyle name="Normal 5 2 3" xfId="3587" xr:uid="{BB70F984-3B39-4140-A685-6AF6DC128434}"/>
    <cellStyle name="Normal 5 3" xfId="3588" xr:uid="{E897EBEB-FEBB-46EC-B45F-B9E725600982}"/>
    <cellStyle name="Normal 5 4" xfId="3975" xr:uid="{DA3AB0A8-6289-409C-B515-6743107817D3}"/>
    <cellStyle name="Normal 5 5" xfId="3586" xr:uid="{D483B87B-29EC-4D36-A24D-ACAAFEAE7B17}"/>
    <cellStyle name="Normal 5_2) Export TVC_2009Budget_23Sep08" xfId="3589" xr:uid="{28A744D5-8AAB-43A6-A1B1-A07CFEA29381}"/>
    <cellStyle name="Normal 50" xfId="4068" xr:uid="{255D15B3-D821-4285-8E7D-D53C7461989A}"/>
    <cellStyle name="Normal 51" xfId="4069" xr:uid="{71424B4D-8677-4514-A119-AA1457EEB8A3}"/>
    <cellStyle name="Normal 52" xfId="4070" xr:uid="{81A45743-7082-43BE-8350-BCFF650F61EE}"/>
    <cellStyle name="Normal 53" xfId="4071" xr:uid="{B26F6F04-ECA9-4CFA-95FA-336D526CC912}"/>
    <cellStyle name="Normal 54" xfId="4072" xr:uid="{652CA2B9-3D1B-452D-9F94-EC95B41C937A}"/>
    <cellStyle name="Normal 55" xfId="4073" xr:uid="{D85AD6C5-D438-47B4-A7BB-3590F2CC5707}"/>
    <cellStyle name="Normal 56" xfId="4074" xr:uid="{79806008-7219-405B-855A-010919ECD6FB}"/>
    <cellStyle name="Normal 57" xfId="4075" xr:uid="{4C11A471-B464-4B30-A62E-59272C5BAA69}"/>
    <cellStyle name="Normal 58" xfId="4076" xr:uid="{159A05E4-34C8-4B06-ACC6-37792C82D95F}"/>
    <cellStyle name="Normal 59" xfId="4077" xr:uid="{0849512F-150D-447C-8428-AD1A7043565B}"/>
    <cellStyle name="Normal 6" xfId="14" xr:uid="{E8A59587-41A6-4E38-81F4-770C83951047}"/>
    <cellStyle name="Normal 6 2" xfId="3591" xr:uid="{3FA6B6C4-F7E8-43AD-901F-8FA4D2171DBE}"/>
    <cellStyle name="Normal 6 2 2" xfId="4035" xr:uid="{AC00D8BE-9A92-4E23-97D4-2B02A24ED455}"/>
    <cellStyle name="Normal 6 3" xfId="3592" xr:uid="{E613E003-E04A-474A-A112-1E9E7F9BA544}"/>
    <cellStyle name="Normal 6 4" xfId="3972" xr:uid="{985B43FB-B3DD-4F93-808D-31453AE70572}"/>
    <cellStyle name="Normal 6 5" xfId="3590" xr:uid="{FF38F7FD-1FB1-41F6-83C0-816EC5595EC2}"/>
    <cellStyle name="Normal 60" xfId="4078" xr:uid="{E9E62050-EF7E-41E9-8A69-1A7D676D5FF3}"/>
    <cellStyle name="Normal 61" xfId="4079" xr:uid="{3C3FFF84-2067-43D4-A3D3-2891108A1CB1}"/>
    <cellStyle name="Normal 62" xfId="4080" xr:uid="{278D64D3-B35B-4C4C-8AAA-D533879432C2}"/>
    <cellStyle name="Normal 63" xfId="4081" xr:uid="{3CDF2DEE-B10D-498C-B0C3-447C5C3C698D}"/>
    <cellStyle name="Normal 64" xfId="4082" xr:uid="{BF15F834-1344-47DA-9475-2A3FC1E97B32}"/>
    <cellStyle name="Normal 65" xfId="4083" xr:uid="{E7F8C0AC-5A71-45CA-90D7-7EC0A7849561}"/>
    <cellStyle name="Normal 66" xfId="4084" xr:uid="{708769A8-4F74-4436-BEE9-131D8B9EB520}"/>
    <cellStyle name="Normal 67" xfId="4085" xr:uid="{3AF588B0-613E-4BB3-BDD0-16992D5EB54A}"/>
    <cellStyle name="Normal 68" xfId="4086" xr:uid="{4FEADB88-35B7-44C2-B35A-6A1AC160170F}"/>
    <cellStyle name="Normal 69" xfId="4087" xr:uid="{2B163A35-5C55-4D1D-A1A5-A8CC048D50D6}"/>
    <cellStyle name="Normal 7" xfId="22" xr:uid="{2FE07166-7D34-4F09-830B-07A6E2AB64CD}"/>
    <cellStyle name="Normal 7 2" xfId="4036" xr:uid="{F930EFC8-0F9B-44DC-84A3-09995CD53989}"/>
    <cellStyle name="Normal 7 3" xfId="3593" xr:uid="{0AF59CE4-1E75-4BB2-AC0E-8036E3C39C9D}"/>
    <cellStyle name="Normal 70" xfId="4088" xr:uid="{DCB65D6A-1659-4CCA-B6B3-68DBB1B44A46}"/>
    <cellStyle name="Normal 71" xfId="4089" xr:uid="{699251EF-D6DF-4352-9AEA-E6C1F6229894}"/>
    <cellStyle name="Normal 72" xfId="4090" xr:uid="{08514D67-BFF3-4430-AE75-2185333858C2}"/>
    <cellStyle name="Normal 73" xfId="4091" xr:uid="{35EC9B1A-32BB-41BD-9848-6CEE3D03DA0C}"/>
    <cellStyle name="Normal 74" xfId="4092" xr:uid="{068E3F2A-7B8F-4B1A-A51E-572493D4F5C1}"/>
    <cellStyle name="Normal 75" xfId="4093" xr:uid="{FC25ABD2-A857-4682-8999-593BE928AE66}"/>
    <cellStyle name="Normal 76" xfId="4094" xr:uid="{AB41D66E-C6D1-4D44-9ADA-86266BC01ED5}"/>
    <cellStyle name="Normal 77" xfId="4095" xr:uid="{B88AF7B6-3990-422B-B347-AD5E6F972716}"/>
    <cellStyle name="Normal 78" xfId="4096" xr:uid="{C580E013-8415-4071-92C8-58E8B9FC9F8D}"/>
    <cellStyle name="Normal 79" xfId="4097" xr:uid="{6F166751-1A43-4453-8CB1-28BF24745F44}"/>
    <cellStyle name="Normal 8" xfId="23" xr:uid="{9029A5D2-F73D-40F7-81E3-CA3C3C93D886}"/>
    <cellStyle name="Normal 8 2" xfId="3595" xr:uid="{99B43882-F5BC-4E40-97B8-F8566BB8E91C}"/>
    <cellStyle name="Normal 8 3" xfId="3594" xr:uid="{BAA15C1B-9F22-45F7-B10A-3362C78DB546}"/>
    <cellStyle name="Normal 81" xfId="4098" xr:uid="{B2A78741-DB42-4CAD-B92C-38ADD2193E37}"/>
    <cellStyle name="Normal 82" xfId="4099" xr:uid="{3F75781D-73A0-4D86-B069-5CB71491F7F8}"/>
    <cellStyle name="Normal 83" xfId="4100" xr:uid="{87604894-6E0C-42FD-9CEE-32C31AE301DC}"/>
    <cellStyle name="Normal 84" xfId="4101" xr:uid="{3F1A866B-1B0E-44E7-A69A-41BDE85020A6}"/>
    <cellStyle name="Normal 85" xfId="4102" xr:uid="{75605F1F-8452-458B-8936-14F7AC9D7275}"/>
    <cellStyle name="Normal 86" xfId="4103" xr:uid="{C9500C23-BC20-4FFF-B911-40161BCBFE8E}"/>
    <cellStyle name="Normal 87" xfId="4104" xr:uid="{C8C9D30C-717A-4490-A2ED-964310C361DE}"/>
    <cellStyle name="Normal 88" xfId="4105" xr:uid="{B09B61C6-5429-4300-AC71-72BD1F314C99}"/>
    <cellStyle name="Normal 89" xfId="4106" xr:uid="{27589248-0EDB-4A12-9F76-DDE9CBC90777}"/>
    <cellStyle name="Normal 9" xfId="25" xr:uid="{C93FA1DC-6969-4ECE-BDF8-425943F70CB1}"/>
    <cellStyle name="Normal 9 2" xfId="3596" xr:uid="{F2B9507A-7178-4E37-9E4F-F3DEEDAB9EB5}"/>
    <cellStyle name="Normal 9 3" xfId="3597" xr:uid="{987D41C2-5756-472C-9F0E-6320F79F2C45}"/>
    <cellStyle name="Normal 9 3 2" xfId="3598" xr:uid="{76B87864-0764-4B06-B822-22CCF513E137}"/>
    <cellStyle name="Normal 9 4" xfId="4053" xr:uid="{C6E57947-C079-45B9-99CE-498FFBF03E6D}"/>
    <cellStyle name="Normal 91" xfId="4107" xr:uid="{FE9E55F3-73E8-4A43-912D-F0FB5649BB9A}"/>
    <cellStyle name="Normal 93" xfId="4108" xr:uid="{07D125F9-957B-41C2-9132-F6AF121208A0}"/>
    <cellStyle name="Normal 94" xfId="4109" xr:uid="{1178D9E8-22A2-4707-8DF1-05CD0648120B}"/>
    <cellStyle name="Normal 95" xfId="4110" xr:uid="{039AC360-863D-4214-B79C-E4131C90CCEC}"/>
    <cellStyle name="Normal 96" xfId="4111" xr:uid="{2A208B74-7FCF-478E-8DF0-3C7025E3268B}"/>
    <cellStyle name="Normal 97" xfId="4112" xr:uid="{820DD0A0-66DD-4C84-9B5C-6ACE649BB322}"/>
    <cellStyle name="Normal 98" xfId="4113" xr:uid="{E74B32D8-E171-4F0E-B12D-10FFB5DEB43F}"/>
    <cellStyle name="Normal 99" xfId="4114" xr:uid="{7ABAF7EF-AA0A-4D6A-BAEA-8A87AB7119E3}"/>
    <cellStyle name="NormalGB" xfId="3599" xr:uid="{FF8306F1-2F4E-49A1-AC13-9BD3BB93CE2C}"/>
    <cellStyle name="Note 10" xfId="3600" xr:uid="{7910F5B8-0940-41CE-9308-1529498B83B6}"/>
    <cellStyle name="Note 11" xfId="3601" xr:uid="{BFF7E8F1-13F8-47C2-9FA6-9C83A17BC8B1}"/>
    <cellStyle name="Note 2" xfId="3602" xr:uid="{911D2E51-69DB-43AB-8CCA-635BB2A03603}"/>
    <cellStyle name="Note 2 2" xfId="4020" xr:uid="{FC8394C8-7EDA-479A-9023-E8DF251FC5AD}"/>
    <cellStyle name="Note 3" xfId="3603" xr:uid="{E13A203F-931F-46B6-A2D1-6113E6D1798A}"/>
    <cellStyle name="Note 4" xfId="3604" xr:uid="{B26671BA-AB61-45D3-8BFC-CA0EA443F9C4}"/>
    <cellStyle name="Note 5" xfId="3605" xr:uid="{3973EF3F-7DD8-40BB-A5DD-70263C0E71BF}"/>
    <cellStyle name="Note 6" xfId="3606" xr:uid="{69274708-4162-490A-BABE-C567B8F3A9C9}"/>
    <cellStyle name="Note 7" xfId="3607" xr:uid="{F6CD28B7-1ED0-4526-9B41-432DEE9048EA}"/>
    <cellStyle name="Note 8" xfId="3608" xr:uid="{F1CD2F02-EACB-4585-B3A7-C1056263E592}"/>
    <cellStyle name="Note 9" xfId="3609" xr:uid="{C035C2BF-2D34-4BF2-B749-42AC38D8AF03}"/>
    <cellStyle name="Notitie" xfId="3610" xr:uid="{5EAC8256-260D-4AC0-9316-8F9AC02A49C9}"/>
    <cellStyle name="Number 0.0x" xfId="3611" xr:uid="{F2D5F126-7609-4422-BD42-766A3B078690}"/>
    <cellStyle name="Ongeldig" xfId="3613" xr:uid="{E9F5F4EE-BB6B-4210-8C22-A459188AFE5B}"/>
    <cellStyle name="Output 10" xfId="3614" xr:uid="{9A82897B-770B-4ACF-81F0-6451BD0910E5}"/>
    <cellStyle name="Output 11" xfId="3615" xr:uid="{F1DC7E25-8CA7-4788-87F6-66D522BFE0CD}"/>
    <cellStyle name="Output 2" xfId="3616" xr:uid="{FDF59D29-57D8-4EC0-BE18-132020C5E582}"/>
    <cellStyle name="Output 2 2" xfId="4021" xr:uid="{355CD7A1-ACA3-4D2B-BB3D-D7F0035B2091}"/>
    <cellStyle name="Output 3" xfId="3617" xr:uid="{9442D6AE-3EA8-4998-B880-3ACF185E3B54}"/>
    <cellStyle name="Output 4" xfId="3618" xr:uid="{9993E7B8-B53D-414C-9948-3A5C3DB9B141}"/>
    <cellStyle name="Output 5" xfId="3619" xr:uid="{3EA823F2-D041-4E6E-BA37-DC900F4D4352}"/>
    <cellStyle name="Output 6" xfId="3620" xr:uid="{82CAE389-B161-4626-AFE0-4EB523A20E73}"/>
    <cellStyle name="Output 7" xfId="3621" xr:uid="{E13245D5-45E7-4D0B-AF40-682401134CB9}"/>
    <cellStyle name="Output 8" xfId="3622" xr:uid="{2883E506-BCC1-48F9-BF24-5B15717A3A53}"/>
    <cellStyle name="Output 9" xfId="3623" xr:uid="{C35D6C79-0847-47F9-8AD7-7F0427B87115}"/>
    <cellStyle name="Page Number" xfId="3624" xr:uid="{587523D9-706E-4FD2-870C-FAA7623A834F}"/>
    <cellStyle name="paint" xfId="3625" xr:uid="{C1D3D615-70B4-46B3-90FF-772A30A39AE2}"/>
    <cellStyle name="PAL" xfId="3626" xr:uid="{E4E92369-F016-44D8-A21A-1F67696BDDFA}"/>
    <cellStyle name="Percent (0)" xfId="3627" xr:uid="{EEC9730C-5839-4561-9F0B-CF07C23F54BA}"/>
    <cellStyle name="Percent [0]" xfId="3628" xr:uid="{3206536D-B145-428E-A227-67A1C1B92747}"/>
    <cellStyle name="Percent [00]" xfId="3629" xr:uid="{3D80F114-9D1D-4ECF-AA6D-C5B8943AC5C6}"/>
    <cellStyle name="Percent [2]" xfId="3630" xr:uid="{5E5417C9-3213-48C2-BBB5-C38C9C687284}"/>
    <cellStyle name="Percent [2] 2" xfId="3631" xr:uid="{F9F967EF-2730-4196-AD28-A143F5DBC823}"/>
    <cellStyle name="Percent +/-" xfId="3632" xr:uid="{D1B4D877-A58C-48D4-AF0A-E162A521FAEF}"/>
    <cellStyle name="Percent 10" xfId="3633" xr:uid="{82552F60-B98C-43C9-B24C-D959E0705DF4}"/>
    <cellStyle name="Percent 11" xfId="3634" xr:uid="{F8157C32-726C-41A8-915C-21C0302F0F6D}"/>
    <cellStyle name="Percent 12" xfId="3635" xr:uid="{7A1AF316-EE22-40CC-88F0-7989F9134CA2}"/>
    <cellStyle name="Percent 13" xfId="3636" xr:uid="{1BA71208-0F66-46E3-BC96-C45AA014EDD9}"/>
    <cellStyle name="Percent 14" xfId="3637" xr:uid="{D829ED56-1A55-40FE-8FEE-3C5133A13166}"/>
    <cellStyle name="Percent 15" xfId="3638" xr:uid="{B9BCB4C3-F79E-449A-A07E-A5AFE1E7F3D6}"/>
    <cellStyle name="Percent 16" xfId="3639" xr:uid="{7427F226-559B-4010-9619-CD2D9310C3EC}"/>
    <cellStyle name="Percent 17" xfId="3640" xr:uid="{83FCD166-41E8-4469-940E-9D77386AE015}"/>
    <cellStyle name="Percent 18" xfId="3641" xr:uid="{C82CEC56-1B5E-4F34-B3B0-B5D76FD05614}"/>
    <cellStyle name="Percent 2" xfId="15" xr:uid="{7555F679-3E5D-448A-8338-997355528323}"/>
    <cellStyle name="Percent 2 10" xfId="3642" xr:uid="{1FF0AAF1-A057-47B9-A210-79629D5E820D}"/>
    <cellStyle name="Percent 2 11" xfId="3643" xr:uid="{845D2B9A-6391-4BCA-B864-A1B10DB507B2}"/>
    <cellStyle name="Percent 2 12" xfId="3644" xr:uid="{6A365D18-9A6D-4648-A03E-4B8A6789A2C9}"/>
    <cellStyle name="Percent 2 13" xfId="3645" xr:uid="{02250236-6AD5-46D0-BBB1-D4AEC118349D}"/>
    <cellStyle name="Percent 2 14" xfId="3646" xr:uid="{2282B6D2-4571-4E61-879E-261599F4C4C2}"/>
    <cellStyle name="Percent 2 2" xfId="3647" xr:uid="{25E85FF9-D01E-45EE-AD3D-2E53E589FF91}"/>
    <cellStyle name="Percent 2 2 2" xfId="4032" xr:uid="{985D2449-B028-47B2-A71E-5EBF288D657D}"/>
    <cellStyle name="Percent 2 3" xfId="16" xr:uid="{685BFDE2-7EDD-4A81-8C24-1D6620C3E89E}"/>
    <cellStyle name="Percent 2 3 2" xfId="4043" xr:uid="{29023E4A-8C5E-4F31-AA93-9A8C79783005}"/>
    <cellStyle name="Percent 2 3 3" xfId="3648" xr:uid="{8D1D3532-89F1-43C8-97F6-664234D5FB55}"/>
    <cellStyle name="Percent 2 4" xfId="3649" xr:uid="{50704D23-56EE-48C5-AA17-1E753B0867BA}"/>
    <cellStyle name="Percent 2 5" xfId="3650" xr:uid="{1CC0BA2C-585D-45FF-8F1C-5F729A7757F3}"/>
    <cellStyle name="Percent 2 6" xfId="3651" xr:uid="{98FE21C5-3C97-4896-980C-BD8FA6EA93BB}"/>
    <cellStyle name="Percent 2 7" xfId="3652" xr:uid="{62401BF4-F9A9-431D-AB8A-5612DDB09D05}"/>
    <cellStyle name="Percent 2 8" xfId="3653" xr:uid="{A822EF97-EC89-4F47-8147-9D814EC813C1}"/>
    <cellStyle name="Percent 2 9" xfId="3654" xr:uid="{20D254E4-9404-4F42-B3D4-0A4468BB58BC}"/>
    <cellStyle name="Percent 3" xfId="17" xr:uid="{7CBA07FC-4674-4046-997D-F5CE3331C0F5}"/>
    <cellStyle name="Percent 3 2" xfId="38" xr:uid="{B14C7A74-A8A3-48CC-ABAA-607A5BAA2EAF}"/>
    <cellStyle name="Percent 3 2 2" xfId="3657" xr:uid="{428C8931-405F-40F2-8AAA-13EF79CC8D38}"/>
    <cellStyle name="Percent 3 2 3" xfId="4054" xr:uid="{1DA1FB05-330C-4D92-8270-A4AF42CA4387}"/>
    <cellStyle name="Percent 3 2 4" xfId="3656" xr:uid="{F3C35509-3CA5-474B-B867-146BA3DE2C6B}"/>
    <cellStyle name="Percent 3 3" xfId="29" xr:uid="{7A42FC7E-8B99-4CB0-B576-E3CC84A40D53}"/>
    <cellStyle name="Percent 3 3 2" xfId="4033" xr:uid="{503123C9-4E51-4DD5-8B05-14105A6DC04D}"/>
    <cellStyle name="Percent 3 3 3" xfId="3658" xr:uid="{36D9FC75-2199-40B0-95C4-77DC0905B44B}"/>
    <cellStyle name="Percent 3 4" xfId="3659" xr:uid="{814E152E-E080-44DE-999E-E3FD178391C4}"/>
    <cellStyle name="Percent 3 5" xfId="3660" xr:uid="{95F38F70-4E54-4050-80F0-FD904F2CCB86}"/>
    <cellStyle name="Percent 3 6" xfId="3661" xr:uid="{BC1682A3-1B51-4303-B8DA-70F0DD12E9E2}"/>
    <cellStyle name="Percent 3 7" xfId="3979" xr:uid="{30A1765C-7EC4-47B4-B256-D1C37FF0124B}"/>
    <cellStyle name="Percent 3 8" xfId="3655" xr:uid="{63D9A27A-4F93-4C27-B607-4E61A1D36329}"/>
    <cellStyle name="Percent 4" xfId="18" xr:uid="{D54D90C5-4223-48FA-B9A2-1377F690479C}"/>
    <cellStyle name="Percent 4 2" xfId="40" xr:uid="{A8ED6981-6B61-498C-9507-7880E3683C81}"/>
    <cellStyle name="Percent 4 2 2" xfId="4055" xr:uid="{B4161DDE-D236-4456-91AC-49AECF38045B}"/>
    <cellStyle name="Percent 4 2 3" xfId="3663" xr:uid="{78C1A14C-04D8-4062-9B0C-65FA5E9DA4F7}"/>
    <cellStyle name="Percent 4 3" xfId="30" xr:uid="{F5AE82EF-37D7-40C9-9AFE-34E8A5CC92CF}"/>
    <cellStyle name="Percent 4 3 2" xfId="4040" xr:uid="{E30BAF1B-5BA9-430C-BDE5-0251BB8E5F95}"/>
    <cellStyle name="Percent 4 3 3" xfId="3664" xr:uid="{6742DB26-61D7-49FB-9381-619036352B62}"/>
    <cellStyle name="Percent 4 4" xfId="3665" xr:uid="{88ADABAA-37B4-4811-A0CB-95F9A6A4425B}"/>
    <cellStyle name="Percent 4 5" xfId="3981" xr:uid="{B38030D3-5039-4AC6-9BA5-D5061987E178}"/>
    <cellStyle name="Percent 4 6" xfId="3662" xr:uid="{C102BBAF-E065-4601-8D9E-7386FE401461}"/>
    <cellStyle name="Percent 5" xfId="21" xr:uid="{85AC3766-2C46-4FA7-A4C2-6AEAF6B42855}"/>
    <cellStyle name="Percent 5 2" xfId="4041" xr:uid="{7F00CA9F-3353-4DD2-90E8-2D897565D884}"/>
    <cellStyle name="Percent 5 3" xfId="3974" xr:uid="{A7ACCC3A-383F-42AD-88ED-7831D75D6B08}"/>
    <cellStyle name="Percent 5 4" xfId="3666" xr:uid="{693CE25D-728A-42B2-A5CE-A90BA72E7DA4}"/>
    <cellStyle name="Percent 6" xfId="33" xr:uid="{AED860AA-963D-4F14-AE70-D8590809ED76}"/>
    <cellStyle name="Percent 6 2" xfId="3667" xr:uid="{B798BC6D-CD69-4971-AEEE-C1C27348531E}"/>
    <cellStyle name="Percent 7" xfId="47" xr:uid="{80C0B8A2-58EE-4F12-87D8-09BA0DFDB2B7}"/>
    <cellStyle name="Percent 7 2" xfId="3668" xr:uid="{866E48DE-92BF-46AB-B1E9-05E57131950D}"/>
    <cellStyle name="Percent 8" xfId="3669" xr:uid="{9103E1CD-F844-4FE9-864D-25055CCF54F3}"/>
    <cellStyle name="Percent 9" xfId="3670" xr:uid="{74142BBE-A1AD-4170-B1CC-A7D5F4C301F5}"/>
    <cellStyle name="PrePop Currency (0)" xfId="3671" xr:uid="{9892D70D-03E6-4937-AB1F-D5FFF95A5951}"/>
    <cellStyle name="PrePop Currency (2)" xfId="3672" xr:uid="{A2F5D4C6-48BD-4074-BE86-221C1A530005}"/>
    <cellStyle name="PrePop Units (0)" xfId="3673" xr:uid="{73D19EC0-D123-4747-94B1-526BBDCEFEEA}"/>
    <cellStyle name="PrePop Units (1)" xfId="3674" xr:uid="{F89EC356-2B48-418C-8403-658050ED3945}"/>
    <cellStyle name="PrePop Units (2)" xfId="3675" xr:uid="{909E08F5-7D7F-4DFC-9495-657B3A5C1E3D}"/>
    <cellStyle name="PRICE ADJUSTMENT" xfId="3676" xr:uid="{E15B0622-6EA2-4970-BDA1-CD2026980EFA}"/>
    <cellStyle name="Print Titles" xfId="3677" xr:uid="{D2B8C8B0-ED86-4721-8B78-E3B77B91F67E}"/>
    <cellStyle name="pwstyle" xfId="3678" xr:uid="{6A149E31-7FAF-47AD-864E-C6DC4B55F294}"/>
    <cellStyle name="Quantity" xfId="3679" xr:uid="{1ABBFAA1-CBD1-465F-950B-3F33679FA64E}"/>
    <cellStyle name="Quantity 2" xfId="3680" xr:uid="{8C02DF91-D46D-4DDD-8B31-7E5F10C92216}"/>
    <cellStyle name="ROOM HEADING" xfId="3681" xr:uid="{1872A79B-0B81-4C04-8331-9E1DB0ED6020}"/>
    <cellStyle name="ROOM TOTAL" xfId="3682" xr:uid="{FFC7E926-C85B-4D83-9A92-2596302467CA}"/>
    <cellStyle name="Salomon Logo" xfId="3683" xr:uid="{8A5CFA12-5874-479E-8002-950F3A7D5ACD}"/>
    <cellStyle name="SAPBEXaggData" xfId="3684" xr:uid="{A8717D2B-F466-417F-B805-9F8E2613DD97}"/>
    <cellStyle name="SAPBEXaggItem" xfId="3685" xr:uid="{31A721E0-C1E7-49DD-8DCD-99AEFD64440E}"/>
    <cellStyle name="SAPBEXchaText" xfId="3686" xr:uid="{77463732-8DDD-4E80-925B-7DC5F13E659B}"/>
    <cellStyle name="SAPBEXstdData" xfId="3687" xr:uid="{CFE694A7-C80E-4E5D-BCFD-5E328FF50697}"/>
    <cellStyle name="SAPBEXstdItem" xfId="3688" xr:uid="{AA14E27E-FEFE-480E-B359-C75026F62C4B}"/>
    <cellStyle name="Sheet Title" xfId="3689" xr:uid="{B5416F96-6C64-4A95-94D9-EAFBDACB376B}"/>
    <cellStyle name="Standaard 3" xfId="3690" xr:uid="{55960861-E9BA-47C4-900F-1B269EBE55E6}"/>
    <cellStyle name="Standaard_ATL and  BTL budget 2005" xfId="3691" xr:uid="{C0BF4301-9BB8-4CC4-A422-3000C755F101}"/>
    <cellStyle name="Standard_Germany" xfId="3692" xr:uid="{4CFA3A95-06AB-417E-B105-C2CF9EA03B1A}"/>
    <cellStyle name="Style 1" xfId="3693" xr:uid="{76039B13-FCC9-4A59-A4C9-DFC17DEDEBFB}"/>
    <cellStyle name="Style 1 2" xfId="3694" xr:uid="{88D2CC4A-F3F3-4DB5-9DDC-ADE2318B5F4C}"/>
    <cellStyle name="Style 1_ATL-BTL SAP (3)" xfId="3695" xr:uid="{AEC4BA64-372C-486E-9391-CD7D5452B7D9}"/>
    <cellStyle name="Style 2" xfId="3696" xr:uid="{B98F9FD7-2737-46EB-8793-D084BEE11B8D}"/>
    <cellStyle name="SUBTOTAL" xfId="3697" xr:uid="{A7CCAB04-EDB5-40A3-A41F-106A45F409B0}"/>
    <cellStyle name="Table Head" xfId="3698" xr:uid="{362A0C90-284C-4C41-A4AC-572EE164B128}"/>
    <cellStyle name="Table Source" xfId="3699" xr:uid="{45035EE6-A0D9-42E7-8E7A-901FE22E6299}"/>
    <cellStyle name="Table Text" xfId="3700" xr:uid="{CCD8AB9F-D9EB-46B2-B126-9E9CA4663036}"/>
    <cellStyle name="Table Text 2" xfId="3701" xr:uid="{E0F5BC69-04AF-4075-8C5D-47FFA6965181}"/>
    <cellStyle name="Table Text 3" xfId="3702" xr:uid="{5A904A2E-E3DE-4100-A310-1C232AA05D54}"/>
    <cellStyle name="Table Text 4" xfId="3703" xr:uid="{43E91E18-723B-4DA9-9801-7BD2B64D6B0C}"/>
    <cellStyle name="Table Text 5" xfId="3704" xr:uid="{0ED2FF10-EDD1-49AB-B249-9CAFF97D6376}"/>
    <cellStyle name="Table Text 6" xfId="3705" xr:uid="{03017556-DD32-4087-9CA6-98B279355C7A}"/>
    <cellStyle name="Table Text 7" xfId="3706" xr:uid="{97FFCF8B-AAA5-48B7-B269-7EE9C655EABA}"/>
    <cellStyle name="Table Text_Non-GM Sale Volume 16-01-08" xfId="3707" xr:uid="{116E2551-6144-470C-AA74-93967CA75E58}"/>
    <cellStyle name="Table Title" xfId="3708" xr:uid="{2BFF6053-DB5B-41B6-AFA7-F7A98B57A33B}"/>
    <cellStyle name="Table Units" xfId="3709" xr:uid="{2508FAB0-CD0B-41DF-A17D-805D934E6BC8}"/>
    <cellStyle name="Text 1" xfId="3710" xr:uid="{ABF41DAE-F095-4637-8567-94F0EFA31DFC}"/>
    <cellStyle name="Text 2" xfId="3711" xr:uid="{423A9127-88CB-4361-B640-7AF9EDD390D8}"/>
    <cellStyle name="Text Head 1" xfId="3712" xr:uid="{7A8D7245-5EC2-4A26-9D57-A0E252321C9D}"/>
    <cellStyle name="Text Head 2" xfId="3713" xr:uid="{B630BE3D-AC2E-46D0-B9AB-90B31B07B4B0}"/>
    <cellStyle name="Text Indent 1" xfId="3714" xr:uid="{BE102A47-EEF9-42A9-A5A2-80BD65998208}"/>
    <cellStyle name="Text Indent 2" xfId="3715" xr:uid="{EE130EDF-82F1-41FA-81FC-B110BDE61D6C}"/>
    <cellStyle name="Text Indent A" xfId="3716" xr:uid="{401020B9-1069-4C32-AA8A-79864B118E21}"/>
    <cellStyle name="Text Indent B" xfId="3717" xr:uid="{D41BECDE-ED8C-4E3A-B532-0A1EDE587F86}"/>
    <cellStyle name="Text Indent C" xfId="3718" xr:uid="{30343ABA-C596-4894-A2AA-A76F5856BDDD}"/>
    <cellStyle name="Tickmark" xfId="3719" xr:uid="{9605B904-CF78-48F5-9EB9-35C851C1917F}"/>
    <cellStyle name="Times New Roman" xfId="3720" xr:uid="{1E134F2C-7639-48F7-99F9-0982FC160B9D}"/>
    <cellStyle name="Titel" xfId="3721" xr:uid="{3CE179AA-485C-43DA-87EF-ED6616A13289}"/>
    <cellStyle name="Title 10" xfId="3722" xr:uid="{C857AC4A-6AE0-4E9D-AB92-BD0164F48F85}"/>
    <cellStyle name="Title 11" xfId="3723" xr:uid="{C9057D94-FFEE-4F19-B727-F53B7774F92A}"/>
    <cellStyle name="Title 2" xfId="3724" xr:uid="{D5B03364-DFED-42FA-99B5-A7294C50B4A4}"/>
    <cellStyle name="Title 3" xfId="3725" xr:uid="{E8D98A20-5EE8-460F-A824-BF6F676CB283}"/>
    <cellStyle name="Title 4" xfId="3726" xr:uid="{B612D896-C727-4DF2-9CA4-AF70D58A46A6}"/>
    <cellStyle name="Title 5" xfId="3727" xr:uid="{06309629-822E-4E49-986D-31905BDE7641}"/>
    <cellStyle name="Title 6" xfId="3728" xr:uid="{6E0AF7D5-FE25-43C6-AB7F-4C3C8F8C88CD}"/>
    <cellStyle name="Title 7" xfId="3729" xr:uid="{ABE65F03-D3FA-4D82-9AFA-C3C32DC61C89}"/>
    <cellStyle name="Title 8" xfId="3730" xr:uid="{99A5BF12-ACE6-4714-9E97-87A2E5874765}"/>
    <cellStyle name="Title 9" xfId="3731" xr:uid="{839E1952-083D-4432-A3EB-E434570D690A}"/>
    <cellStyle name="TOC 1" xfId="3732" xr:uid="{00903CF7-AFFF-4541-9645-7A68096656E0}"/>
    <cellStyle name="TOC 2" xfId="3733" xr:uid="{5E2DFA45-2510-4AC0-A38E-AE77E4803259}"/>
    <cellStyle name="Totaal" xfId="3734" xr:uid="{EBAE560D-59D4-478A-BB59-7953FFB76574}"/>
    <cellStyle name="Total 10" xfId="3735" xr:uid="{0DB30E16-4CF0-4A8C-8327-212CBCFAA03C}"/>
    <cellStyle name="Total 11" xfId="3736" xr:uid="{4508BFAA-0385-4F74-A00A-D3C86676EFEC}"/>
    <cellStyle name="Total 2" xfId="3737" xr:uid="{7927F92C-F94F-4742-B717-4A39B1B05C18}"/>
    <cellStyle name="Total 2 2" xfId="4022" xr:uid="{62A234AA-ECA5-4B79-9062-627EFADA8528}"/>
    <cellStyle name="Total 3" xfId="3738" xr:uid="{D61A9CAD-B81D-4876-8979-79EE40A383D9}"/>
    <cellStyle name="Total 4" xfId="3739" xr:uid="{FA3C6D90-2D72-48C1-9765-053306E2900F}"/>
    <cellStyle name="Total 5" xfId="3740" xr:uid="{6BF14C4F-968E-49F0-93C2-EB76FF9822FF}"/>
    <cellStyle name="Total 6" xfId="3741" xr:uid="{0748D861-167E-41C5-AF45-A824AFB8929F}"/>
    <cellStyle name="Total 7" xfId="3742" xr:uid="{DF659607-0606-4090-B834-7C92AFED149D}"/>
    <cellStyle name="Total 8" xfId="3743" xr:uid="{CC863E35-0ECB-4AA0-BB11-F8882CAF3B24}"/>
    <cellStyle name="Total 9" xfId="3744" xr:uid="{8012582A-419B-4791-B7BF-8A77837E5335}"/>
    <cellStyle name="Uitvoer" xfId="3745" xr:uid="{C026FA5D-ED28-4E7C-B2EB-8D9542440ADE}"/>
    <cellStyle name="Unprot" xfId="3746" xr:uid="{84FC4D04-BDFB-494D-AF23-2296074AC9F5}"/>
    <cellStyle name="Unprot$" xfId="3747" xr:uid="{2CDD2047-3CC0-4D99-BFAF-458F22907017}"/>
    <cellStyle name="Unprot_CN-RF,oct 31st" xfId="3748" xr:uid="{6DC242B6-E173-48AB-BEC4-781717DFBBE0}"/>
    <cellStyle name="Unprotect" xfId="3749" xr:uid="{5223355E-C1DE-4F20-A87E-1D9C20C3F6E4}"/>
    <cellStyle name="Valuta_ATL and  BTL budget 2005" xfId="3750" xr:uid="{9D128316-9B87-4BE4-B4DE-90F2C32EDADB}"/>
    <cellStyle name="Verklarende tekst" xfId="3751" xr:uid="{E03A6A71-7B86-4CCB-AED1-B2A428512448}"/>
    <cellStyle name="Waarschuwingstekst" xfId="3752" xr:uid="{5C21F373-84E7-45DE-B0FE-59761118BC36}"/>
    <cellStyle name="Währung_Germany" xfId="3753" xr:uid="{DC5AD407-7D14-4489-B8C7-501282151E68}"/>
    <cellStyle name="Warning Text 10" xfId="3754" xr:uid="{C2C2D4C9-8083-4687-A5A3-A7ACEE40EC4A}"/>
    <cellStyle name="Warning Text 11" xfId="3755" xr:uid="{80A132AC-C6DD-492A-9D77-97C63D34947A}"/>
    <cellStyle name="Warning Text 2" xfId="3756" xr:uid="{625360BA-252C-4B75-ADA0-8A0670DBC775}"/>
    <cellStyle name="Warning Text 2 2" xfId="4023" xr:uid="{37B2A75E-33B0-48CC-95FC-B894B46546A4}"/>
    <cellStyle name="Warning Text 3" xfId="3757" xr:uid="{65645AD7-D41D-46BD-ABC4-6AE065CFCBD9}"/>
    <cellStyle name="Warning Text 4" xfId="3758" xr:uid="{5B1810DC-0FB9-4F09-88F6-DA5F8DBAD6F5}"/>
    <cellStyle name="Warning Text 5" xfId="3759" xr:uid="{EC47245B-BE50-42DF-A669-C6D14DE5089B}"/>
    <cellStyle name="Warning Text 6" xfId="3760" xr:uid="{E2E4C480-D03D-4180-80AE-9B70884775A1}"/>
    <cellStyle name="Warning Text 7" xfId="3761" xr:uid="{6DF4F5FC-DA44-4E4A-BBE6-4A718C3BECEF}"/>
    <cellStyle name="Warning Text 8" xfId="3762" xr:uid="{B43FAD90-DB5D-42D9-90C1-510229F0C998}"/>
    <cellStyle name="Warning Text 9" xfId="3763" xr:uid="{68F17E2D-EC7D-42F6-9F87-ACCA2DC39EC2}"/>
    <cellStyle name="การคำนวณ" xfId="3800" xr:uid="{B19F2485-7201-453E-8A56-CF4B781F5731}"/>
    <cellStyle name="การคำนวณ 2" xfId="3801" xr:uid="{EE4BB72E-5707-4E6F-93DF-21DA3B160B5B}"/>
    <cellStyle name="ข้อความเตือน" xfId="3802" xr:uid="{EDA04115-F573-4B3B-987F-ACE2F8226AB9}"/>
    <cellStyle name="ข้อความอธิบาย" xfId="3803" xr:uid="{C25908F1-C71A-402F-B831-2F1FE568FBDD}"/>
    <cellStyle name="ค@ฏ๋_1111D2111DQ2" xfId="3804" xr:uid="{1FD4785A-86F6-469B-BB1F-0A423B41AE31}"/>
    <cellStyle name="คdคภฆ์[0]_1111D2111DQ2" xfId="3805" xr:uid="{938216DC-1EFA-4559-89C8-2B42F7E086A2}"/>
    <cellStyle name="คdคภฆ์_1111D2111DQ1" xfId="3806" xr:uid="{D9FF5A7D-71E3-4530-B8CC-B9641B7450F6}"/>
    <cellStyle name="เครื่องหมายจุลภาค [0]_04_BOD report for Oct 20 '05(Appendix)" xfId="3765" xr:uid="{11043DC3-A535-42C9-9CC1-F490AD04F79D}"/>
    <cellStyle name="เครื่องหมายจุลภาค 10" xfId="3766" xr:uid="{58BA0E65-5D9E-4732-9659-0B5780CA3CC7}"/>
    <cellStyle name="เครื่องหมายจุลภาค 2" xfId="3767" xr:uid="{C6C78993-7559-4C57-B944-AC392A4EF2A7}"/>
    <cellStyle name="เครื่องหมายจุลภาค 2 2" xfId="3768" xr:uid="{6D3E64F0-B316-4326-B2E1-EFB27FDACEB3}"/>
    <cellStyle name="เครื่องหมายจุลภาค 2 2 2" xfId="3769" xr:uid="{13833F37-27C1-4D1B-AE24-8937F3033818}"/>
    <cellStyle name="เครื่องหมายจุลภาค 2 2 2 2" xfId="3770" xr:uid="{F9FF80AE-6495-4872-B49B-7BA196B95432}"/>
    <cellStyle name="เครื่องหมายจุลภาค 2 3" xfId="3771" xr:uid="{79AE28FB-E1AE-4A44-AC12-8F4D604E2C78}"/>
    <cellStyle name="เครื่องหมายจุลภาค 2_(CAA)" xfId="3772" xr:uid="{60988AB4-4D86-4A64-9F9F-4A3D8DB7DC13}"/>
    <cellStyle name="เครื่องหมายจุลภาค 3" xfId="3773" xr:uid="{5190FFFB-E776-4508-AD52-8EA86F1E7D09}"/>
    <cellStyle name="เครื่องหมายจุลภาค 3 2" xfId="3774" xr:uid="{D15FD693-81EF-4E17-8A46-83B03D9E3675}"/>
    <cellStyle name="เครื่องหมายจุลภาค 3 3" xfId="3775" xr:uid="{213974AA-D98A-4E63-AC79-D09A600C679A}"/>
    <cellStyle name="เครื่องหมายจุลภาค 3 4" xfId="3776" xr:uid="{DCD22DDE-2A51-4315-BCBA-30D3E3B705A4}"/>
    <cellStyle name="เครื่องหมายจุลภาค 3 5" xfId="3777" xr:uid="{D1482406-DBCF-45B2-8B9B-14F49DD1EEDC}"/>
    <cellStyle name="เครื่องหมายจุลภาค 3_(CAA)" xfId="3778" xr:uid="{AA224CFD-7AB5-461C-9AA6-B6DABAB81BB1}"/>
    <cellStyle name="เครื่องหมายจุลภาค 4" xfId="3779" xr:uid="{AF253AEE-C4CF-4C48-BA7B-3AA83869AE01}"/>
    <cellStyle name="เครื่องหมายจุลภาค 5" xfId="3780" xr:uid="{03240DA5-34F5-44FB-A069-E4571978070B}"/>
    <cellStyle name="เครื่องหมายจุลภาค 6" xfId="3781" xr:uid="{ECFA41DC-2A27-4661-B73C-4A8A408DCE46}"/>
    <cellStyle name="เครื่องหมายจุลภาค 7" xfId="3782" xr:uid="{218AD538-6571-46CE-8169-8C418C95B8C4}"/>
    <cellStyle name="เครื่องหมายจุลภาค 8" xfId="3783" xr:uid="{A41A45E9-8FB8-47B8-95D0-144F55AFFA0B}"/>
    <cellStyle name="เครื่องหมายจุลภาค 9" xfId="3784" xr:uid="{933D5E99-01D3-4A5B-82AC-005F5C3570C3}"/>
    <cellStyle name="เครื่องหมายจุลภาค_     งานไม้  14 พย.48" xfId="3785" xr:uid="{D4CC52EA-8A60-44E0-B4D9-290B4E98CACD}"/>
    <cellStyle name="เครื่องหมายเปอร์เซ็นต์_(1)2546(1)" xfId="3764" xr:uid="{CCB0B046-DF1F-4C8F-82E0-E10A0D128DA5}"/>
    <cellStyle name="เครื่องหมายสกุลเงิน [0]_AP" xfId="3786" xr:uid="{2DFB45C6-20D1-4585-A575-27A15C416327}"/>
    <cellStyle name="เครื่องหมายสกุลเงิน 2" xfId="3787" xr:uid="{BA337421-8EC6-43B3-BA4E-955A657D2834}"/>
    <cellStyle name="เครื่องหมายสกุลเงิน_AP" xfId="3788" xr:uid="{BE0CA300-9308-48EF-A59C-C617FC48610D}"/>
    <cellStyle name="ชื่อเรื่อง" xfId="3807" xr:uid="{E469CBCC-F427-4F1C-81D0-D89C796C84D8}"/>
    <cellStyle name="เชื่อมโยงหลายมิติ" xfId="3789" xr:uid="{237EEF4D-27BD-4E35-BC01-C9360A98EF49}"/>
    <cellStyle name="เชื่อมโยงหลายมิติ 2" xfId="3790" xr:uid="{1180595E-A91D-4107-BC7E-5BBBBF8733C4}"/>
    <cellStyle name="เชื่อมโยงหลายมิติ_AA" xfId="3791" xr:uid="{2AE581EF-F085-4BF6-962A-6DA30D00AD00}"/>
    <cellStyle name="เซลล์ตรวจสอบ" xfId="3792" xr:uid="{94CF3DF7-8BCF-4174-A15F-A240A8861C17}"/>
    <cellStyle name="เซลล์ที่มีการเชื่อมโยง" xfId="3793" xr:uid="{B4A269E9-6CD1-470A-8D39-919F62C9186E}"/>
    <cellStyle name="ณfน๔ [0]_Book1" xfId="3808" xr:uid="{AF74FCC6-4E19-4AEB-937F-C5E51D5D5C82}"/>
    <cellStyle name="ณfน๔_Book1" xfId="3809" xr:uid="{57D0DC42-CA84-45F1-8A1B-AF8907C7DB98}"/>
    <cellStyle name="ดี" xfId="3810" xr:uid="{931148AA-975B-443C-B530-2EFD5BFFAD25}"/>
    <cellStyle name="ตามการเชื่อมโยงหลายมิติ" xfId="3811" xr:uid="{D9D67F38-C112-4BA4-9750-86562F77FC90}"/>
    <cellStyle name="น้บะภฒ_95" xfId="3812" xr:uid="{30FE083E-4168-4750-8E9D-A55DA4659AD6}"/>
    <cellStyle name="ปกติ 2" xfId="3813" xr:uid="{89BF994A-83A9-4BB5-B415-7CA580604F7D}"/>
    <cellStyle name="ปกติ 2 10" xfId="3814" xr:uid="{38CDA1FB-BD2A-414F-9DDA-6A52DC2EA0AB}"/>
    <cellStyle name="ปกติ 2 2" xfId="3815" xr:uid="{34282C93-1456-4801-A8A7-867DF0E0359E}"/>
    <cellStyle name="ปกติ 2 3" xfId="3816" xr:uid="{1B1C3A50-B4FE-4555-AA22-193DF694F0F0}"/>
    <cellStyle name="ปกติ 2_(CAA)" xfId="3817" xr:uid="{2288603D-083F-47C0-B0BB-F8597811CA37}"/>
    <cellStyle name="ปกติ 3" xfId="3818" xr:uid="{3773DF79-7E2B-4F45-9C50-4EE3659FBFE6}"/>
    <cellStyle name="ปกติ 4" xfId="3819" xr:uid="{B5964079-ECB2-4685-BC71-477C3984FE8C}"/>
    <cellStyle name="ปกติ 5" xfId="3820" xr:uid="{2B22106F-B602-4389-8029-DA2AA44D752D}"/>
    <cellStyle name="ปกติ 6" xfId="3821" xr:uid="{2A9B014D-8828-4AA7-8AB0-D50B0985613B}"/>
    <cellStyle name="ปกติ 7" xfId="3822" xr:uid="{95C71339-5CD6-4D23-AADF-BBB69958868C}"/>
    <cellStyle name="ปกติ 8" xfId="3823" xr:uid="{2A8467EA-A52C-45D3-AAC2-55D0C2AC9A46}"/>
    <cellStyle name="ปกติ 9" xfId="3824" xr:uid="{14669FC5-B9E9-4428-AB74-7C3FEB6F60B8}"/>
    <cellStyle name="ปกติ_     งานไม้  14 พย.48" xfId="3825" xr:uid="{F051BE44-DA5F-4A7E-ADB1-8B720A38BAA8}"/>
    <cellStyle name="ป้อนค่า" xfId="3826" xr:uid="{B8469ACF-ACBF-4950-89BB-5862CB78E478}"/>
    <cellStyle name="ป้อนค่า 2" xfId="3827" xr:uid="{983C915C-64BF-424A-AC9B-1779252D2DC6}"/>
    <cellStyle name="ปานกลาง" xfId="3828" xr:uid="{5DEE2F45-BC5C-4224-8CDC-78F14911DCAB}"/>
    <cellStyle name="เปอร์เซ็นต์ 2" xfId="3794" xr:uid="{9AE752AF-4889-4CFC-B2B8-6ABEA5703AF8}"/>
    <cellStyle name="เปอร์เซ็นต์ 3" xfId="3795" xr:uid="{A672F020-CD93-4F57-8B0E-24865E5C6600}"/>
    <cellStyle name="เปอร์เซ็นต์ 4" xfId="3796" xr:uid="{AE94F1B4-F42F-4D2E-9693-CC1B1D9BA122}"/>
    <cellStyle name="ผลรวม" xfId="3829" xr:uid="{685943EF-249B-483B-BBE7-8F16AED958F3}"/>
    <cellStyle name="ผลรวม 2" xfId="3830" xr:uid="{99267378-BBC0-4708-AED6-42768F00102F}"/>
    <cellStyle name="แย่" xfId="3797" xr:uid="{B823FB7D-67D8-4BE2-9AE6-655D1B75E8FE}"/>
    <cellStyle name="ฤธถ [0]_95" xfId="3831" xr:uid="{A40C0E10-BE92-4BE5-87D2-9ADC2BE739BC}"/>
    <cellStyle name="ฤธถ_95" xfId="3832" xr:uid="{2680E72B-5BB4-4FEC-A2CA-DF586C4020CE}"/>
    <cellStyle name="ล_x000b_ศญ_ฝลฐๆฟตม๖วฅ" xfId="3833" xr:uid="{346B291C-19C0-4B83-AF2F-3DFB3ADAA0AF}"/>
    <cellStyle name="ล๋ศญ [0]_95" xfId="3834" xr:uid="{C569238E-DDF6-429E-9A38-FB71BBE69C8C}"/>
    <cellStyle name="ล๋ศญ_95" xfId="3835" xr:uid="{775E8CB1-BFD7-4342-ACB9-86F908085E36}"/>
    <cellStyle name="ลักษณะ 1" xfId="3836" xr:uid="{5B4B2CA4-20EC-4351-8F71-8F9C71F02448}"/>
    <cellStyle name="วฅมุ_4ฟ๙ฝวภ๛" xfId="3837" xr:uid="{376D6D91-D485-4A3F-A219-3733F26FD171}"/>
    <cellStyle name="ส่วนที่ถูกเน้น1" xfId="3838" xr:uid="{16698CA0-62EB-4B7F-961B-9C062B56F94F}"/>
    <cellStyle name="ส่วนที่ถูกเน้น2" xfId="3839" xr:uid="{B940F32F-E3AC-45C6-B319-9187FDD17706}"/>
    <cellStyle name="ส่วนที่ถูกเน้น3" xfId="3840" xr:uid="{8100A354-C0AF-4A87-9B83-B77CDF9FA914}"/>
    <cellStyle name="ส่วนที่ถูกเน้น4" xfId="3841" xr:uid="{3FA8CE16-7BF5-4413-942C-2146DB9FA5B8}"/>
    <cellStyle name="ส่วนที่ถูกเน้น5" xfId="3842" xr:uid="{97F81BBE-0D8A-480E-A6BC-754E1138DBD4}"/>
    <cellStyle name="ส่วนที่ถูกเน้น6" xfId="3843" xr:uid="{72CA6E37-0491-4D8A-8AE4-24E15F50B36A}"/>
    <cellStyle name="แสดงผล" xfId="3798" xr:uid="{AE7D38DD-5362-41BF-9597-45F43C5E6F82}"/>
    <cellStyle name="แสดงผล 2" xfId="3799" xr:uid="{96494647-4AE9-44EB-AFC3-043C1A7635A4}"/>
    <cellStyle name="หมายเหตุ" xfId="3844" xr:uid="{1F37D430-7CBB-4CAE-95BB-896E13CB9A14}"/>
    <cellStyle name="หมายเหตุ 2" xfId="3845" xr:uid="{8D252452-7B94-4EB9-8895-6952A573C8C5}"/>
    <cellStyle name="หัวเรื่อง 1" xfId="3846" xr:uid="{8C707C9B-28A7-406A-ABFF-D88DCE6779AF}"/>
    <cellStyle name="หัวเรื่อง 2" xfId="3847" xr:uid="{0A0D78D9-36A1-4C4F-97B6-26C02EC8AD94}"/>
    <cellStyle name="หัวเรื่อง 3" xfId="3848" xr:uid="{107BC6D8-4983-4AC2-AF79-413948C5F9DA}"/>
    <cellStyle name="หัวเรื่อง 4" xfId="3849" xr:uid="{8C38BE07-6548-4AA9-81BF-B28AF5C342B2}"/>
    <cellStyle name="ྰomma_RQSTFRM_97ศธบ๑" xfId="3612" xr:uid="{831BAAD8-4AF6-49F2-BB10-906202FC3513}"/>
    <cellStyle name="강조색1" xfId="3850" xr:uid="{01345342-9BE8-475D-BC66-4C91DA93C7EC}"/>
    <cellStyle name="강조색2" xfId="3851" xr:uid="{C0E96148-55D8-481A-946B-5E9AC0E8E678}"/>
    <cellStyle name="강조색3" xfId="3852" xr:uid="{9D4E20A6-D9D0-46B2-B522-4F691A616533}"/>
    <cellStyle name="강조색4" xfId="3853" xr:uid="{F2473410-3314-4502-8E8A-C81B511DD342}"/>
    <cellStyle name="강조색5" xfId="3854" xr:uid="{CF1E7DF0-12ED-4B90-815F-0BC2C1A743C1}"/>
    <cellStyle name="강조색6" xfId="3855" xr:uid="{AF062839-9775-4ADD-B05D-976568CEA550}"/>
    <cellStyle name="경고문" xfId="3856" xr:uid="{18257F3F-7670-468E-8A30-F2AAC9DC2EF4}"/>
    <cellStyle name="계산" xfId="3857" xr:uid="{93ADFF7B-9E9A-4668-95A2-AFFAB8807EBB}"/>
    <cellStyle name="나쁨" xfId="3858" xr:uid="{C987759D-8482-43EE-8216-C7B7519CB4D8}"/>
    <cellStyle name="뒤에 오는 하이퍼링크_사업계획서(3안사업계획)" xfId="3859" xr:uid="{2985C5D2-7022-460A-9ECC-DA2BE7374D04}"/>
    <cellStyle name="똿뗦먛귟 [0.00]_PRODUCT DETAIL Q1" xfId="3860" xr:uid="{E2F30F07-3F52-456E-830A-3DE95916FD40}"/>
    <cellStyle name="똿뗦먛귟_PRODUCT DETAIL Q1" xfId="3861" xr:uid="{E86FCE5A-769A-4323-9787-138E217441F2}"/>
    <cellStyle name="메모" xfId="3862" xr:uid="{7FA91C16-790B-478B-90D4-F590595CB939}"/>
    <cellStyle name="믅됞 [0.00]_PRODUCT DETAIL Q1" xfId="3863" xr:uid="{A70587BC-D5FA-41E2-B919-1CF46334DB5C}"/>
    <cellStyle name="믅됞_PRODUCT DETAIL Q1" xfId="3864" xr:uid="{AFA5A579-57C2-46FC-AED9-D2280D1D0F0D}"/>
    <cellStyle name="보통" xfId="3865" xr:uid="{FE4AADE2-06C0-45EB-A03B-536AB79C2698}"/>
    <cellStyle name="뷭?_BOOKSHIP" xfId="3866" xr:uid="{3199EDD7-BF7B-4C64-B42A-6EE9976E42AC}"/>
    <cellStyle name="설명 텍스트" xfId="3867" xr:uid="{8FEC36E9-504E-4064-9572-ED200228D57C}"/>
    <cellStyle name="셀 확인" xfId="3868" xr:uid="{5565C76A-EA10-42F2-82D3-020264772717}"/>
    <cellStyle name="쉼표 [0]_2007 Budget-060908" xfId="3869" xr:uid="{049DC900-F6F0-4FEF-B459-6CDC61D4D0C5}"/>
    <cellStyle name="쉼표_Budget Package_2007_20060707" xfId="3870" xr:uid="{C0A8D3DB-9137-4A02-8F41-31CA17A8A475}"/>
    <cellStyle name="연결된 셀" xfId="3871" xr:uid="{8DA31A3B-A5D9-4742-A604-58D0F442C207}"/>
    <cellStyle name="요약" xfId="3872" xr:uid="{E0223479-B202-4F18-9791-B15C5B724097}"/>
    <cellStyle name="입력" xfId="3873" xr:uid="{1BC47F0D-4D22-48FB-B2A4-C3FB33FFFB0F}"/>
    <cellStyle name="자리수0" xfId="3874" xr:uid="{F7575802-65FF-451C-B605-32F9490766C8}"/>
    <cellStyle name="제목" xfId="3875" xr:uid="{A68E05C5-68CA-4617-99A7-55D3F11625C5}"/>
    <cellStyle name="제목 1" xfId="3876" xr:uid="{F88B9265-0BBD-44B1-8D14-F6396DEFBDFC}"/>
    <cellStyle name="제목 2" xfId="3877" xr:uid="{28EEE146-A184-416F-A5F3-F4CC9E8416DB}"/>
    <cellStyle name="제목 3" xfId="3878" xr:uid="{80B67903-F8E7-419E-B550-6DBF7B714283}"/>
    <cellStyle name="제목 4" xfId="3879" xr:uid="{52ABE06D-519B-46E9-B714-C6FD9080DCD7}"/>
    <cellStyle name="제목_CN_daily sale out" xfId="3880" xr:uid="{95461949-18EC-4C43-8CCC-8EE34AB1606F}"/>
    <cellStyle name="좋음" xfId="3881" xr:uid="{031043F7-37D9-460A-B5C3-D53241116878}"/>
    <cellStyle name="지정되지 않음" xfId="3884" xr:uid="{411616DB-9A3B-4D0D-8369-E66411D6499C}"/>
    <cellStyle name="출력" xfId="3886" xr:uid="{38403114-84AE-46F3-8640-D97A92F028C4}"/>
    <cellStyle name="콤마 [0]_  종  합  " xfId="3891" xr:uid="{1260F4A4-42EF-49B7-9D6A-2250414B4891}"/>
    <cellStyle name="콤마_  종  합  " xfId="3892" xr:uid="{BFDB03B1-17CC-4C4E-A811-5BAFE88E565D}"/>
    <cellStyle name="통화_Revised TTB (030805)" xfId="3893" xr:uid="{716D792A-DEC6-4D74-9B91-B8493138CA4C}"/>
    <cellStyle name="표준_(06_29)Rolling Fcst_KR-A4-Non A4" xfId="3895" xr:uid="{11B3DDAA-0094-461C-8CF3-E1BF13097F38}"/>
    <cellStyle name="화폐기호0" xfId="3903" xr:uid="{69C73A77-2725-4A7A-AF91-A19563C20C69}"/>
    <cellStyle name="一般_05 distribution  support allocation (Jul)" xfId="3882" xr:uid="{B06F7848-7697-4AE1-B761-D11860BA2D76}"/>
    <cellStyle name="中等" xfId="3883" xr:uid="{0801AD43-C805-49D8-9FD2-C315F8300F3F}"/>
    <cellStyle name="備註" xfId="3885" xr:uid="{26CC59EE-6771-423F-B21A-74258C7CFB99}"/>
    <cellStyle name="千位分隔[0]_BOD Beijing - 041112.06" xfId="3887" xr:uid="{1384772C-7970-40A2-8498-DBAE359400BC}"/>
    <cellStyle name="千位分隔_2008 Regional Budget WorkPapers-V7-9.4" xfId="3888" xr:uid="{81AE90C5-F4B1-44B8-BE03-C2778A249F23}"/>
    <cellStyle name="千分位_05 distribution  support allocation (Jul)" xfId="3889" xr:uid="{A9BA8E0C-9D7A-4E4F-88F8-6C77DD2FE6A8}"/>
    <cellStyle name="合計" xfId="3890" xr:uid="{C281F412-DE26-4942-BF6F-89CCB4C92DFC}"/>
    <cellStyle name="壞" xfId="3894" xr:uid="{5D1E272F-55D7-40C9-8749-20FEEDE4F488}"/>
    <cellStyle name="好" xfId="3896" xr:uid="{A2951C98-607B-4752-8281-1DBB5754B881}"/>
    <cellStyle name="好_2) Export TVC_2009Budget_23Sep08" xfId="3897" xr:uid="{B263A53C-782D-49CC-9030-3548150C4388}"/>
    <cellStyle name="好_CME_anlysis_HongKong" xfId="3898" xr:uid="{42C7EFFF-1E42-4663-ADD9-0C3590936355}"/>
    <cellStyle name="好_Revise Budget Plan" xfId="3899" xr:uid="{B477BB08-5CC3-4E6A-883F-670311C08E3B}"/>
    <cellStyle name="好_Revise Budget Plan_CN_daily sale out" xfId="3900" xr:uid="{FC4D6F89-8DD2-4629-8BC5-5E8143F63FB9}"/>
    <cellStyle name="好_Revise Budget Plan_CN_daily sale out_ค่าใช้จ่าย (โรงงาน,ขาย,บริหาร) 06-05-2552" xfId="3901" xr:uid="{49E6D8A9-9152-4839-981D-63AE46BBF1DE}"/>
    <cellStyle name="好_ค่าใช้จ่าย (โรงงาน,ขาย,บริหาร) 06-05-2552" xfId="3902" xr:uid="{C7604D78-F029-4060-9F2F-39FD3321933A}"/>
    <cellStyle name="差" xfId="3904" xr:uid="{F6A351B9-8FB4-4D2E-9922-45CCF4DA2702}"/>
    <cellStyle name="差_6) Export 2009 BUDGET_nonGM 09Sep08" xfId="3905" xr:uid="{AA250D05-96ED-41CF-9535-1EB549154084}"/>
    <cellStyle name="差_6) Export 2009 BUDGET_nonGM 09Sep08_ค่าใช้จ่าย (โรงงาน,ขาย,บริหาร) 06-05-2552" xfId="3906" xr:uid="{D729B388-0655-48FA-A346-C173B15FF27A}"/>
    <cellStyle name="差_Non-GM Sale Volume 16-01-08" xfId="3907" xr:uid="{D98EC718-60CF-4E78-B8E8-FF2501BF2A05}"/>
    <cellStyle name="差_ค่าใช้จ่าย (โรงงาน,ขาย,บริหาร) 06-05-2552" xfId="3908" xr:uid="{4DC29170-2872-40C1-AB10-1D8AB132C93C}"/>
    <cellStyle name="已访问的超链接" xfId="3909" xr:uid="{C1E469CB-81E0-4641-B9AB-11C7A5703B29}"/>
    <cellStyle name="常规_2008 Regional Budget WorkPapers-V7-9.4" xfId="3910" xr:uid="{BFD7EABF-FB0F-46BC-BA83-D17F840903E8}"/>
    <cellStyle name="强调文字颜色 1" xfId="3911" xr:uid="{A679CC7B-589D-4A69-8E60-ED57C0568D76}"/>
    <cellStyle name="强调文字颜色 2" xfId="3912" xr:uid="{E59DFEF2-0727-4914-83B4-C3BFE145DC3D}"/>
    <cellStyle name="强调文字颜色 3" xfId="3913" xr:uid="{B589345E-8B0F-4E78-BC8A-E7B1F93D0608}"/>
    <cellStyle name="强调文字颜色 4" xfId="3914" xr:uid="{56D11660-4E25-4BEB-92CF-6EAEF3FE0E9D}"/>
    <cellStyle name="强调文字颜色 5" xfId="3915" xr:uid="{4CE1D63A-AC64-490E-82B6-A578D79F3039}"/>
    <cellStyle name="强调文字颜色 6" xfId="3916" xr:uid="{96BFC736-43D2-462E-B810-B6F4408F26F8}"/>
    <cellStyle name="标题" xfId="3917" xr:uid="{D6A7D137-149A-4789-8930-320AC0AD361E}"/>
    <cellStyle name="标题 1" xfId="3918" xr:uid="{7E24C76B-C51B-48E4-AC9A-4F0BC2502677}"/>
    <cellStyle name="标题 2" xfId="3919" xr:uid="{A2F36E19-CA92-41B8-825F-7DAA2F5350DD}"/>
    <cellStyle name="标题 3" xfId="3920" xr:uid="{5421C5D5-BB8C-4C0B-A153-5D6E8EE8A3C8}"/>
    <cellStyle name="标题 4" xfId="3921" xr:uid="{B0ED3C5F-6558-40FF-87A6-01967F7EB140}"/>
    <cellStyle name="标题_6) Export 2009 BUDGET_nonGM 09Sep08" xfId="3922" xr:uid="{2404DA06-7C83-482D-8B7D-A8F2A1187AEF}"/>
    <cellStyle name="桁?切り_OCN Feature List Revised" xfId="3923" xr:uid="{75B1A64B-21B4-4233-ABCF-8F71FCB526FE}"/>
    <cellStyle name="桁区切り [0.00]_494-239" xfId="3924" xr:uid="{70F73791-2A9F-423D-B658-34950F8F0375}"/>
    <cellStyle name="桁区切り_Data" xfId="3925" xr:uid="{C7EB6766-8AEB-4AB0-B618-688D05B7FD1B}"/>
    <cellStyle name="检查单元格" xfId="3926" xr:uid="{0BF8EDE9-096B-46D1-993E-5A1881A2B9FA}"/>
    <cellStyle name="標準_　'98用,11月 " xfId="3927" xr:uid="{3C33E7A6-E325-4C9C-8775-61880BE7266F}"/>
    <cellStyle name="標題" xfId="3928" xr:uid="{DCCC95E2-58F0-44B4-AE4E-D202740B9C81}"/>
    <cellStyle name="標題 1" xfId="3929" xr:uid="{0B410269-047F-4E2D-8C10-5AB0B7633A4C}"/>
    <cellStyle name="標題 2" xfId="3930" xr:uid="{63B6E81D-0BA3-4866-970D-5F180829D6DA}"/>
    <cellStyle name="標題 3" xfId="3931" xr:uid="{C3B3EDDB-40CA-4C0B-A6A3-C1B9126E5661}"/>
    <cellStyle name="標題 4" xfId="3932" xr:uid="{0C2132B6-315A-4C3D-BB51-3355CAF87FD2}"/>
    <cellStyle name="檢查儲存格" xfId="3933" xr:uid="{E6105E0B-93B3-4613-8046-CB69DB603878}"/>
    <cellStyle name="汇总" xfId="3934" xr:uid="{AD0C73AA-7315-40D3-9C2B-387E225FF579}"/>
    <cellStyle name="注释" xfId="3935" xr:uid="{EF9177D8-1EE0-4B50-8469-D39BA030647A}"/>
    <cellStyle name="解释性文本" xfId="3936" xr:uid="{564CA2E8-3F91-463D-A2AB-C1CF9B54005D}"/>
    <cellStyle name="計算方式" xfId="3937" xr:uid="{9B262971-35D3-4A3E-81D9-0B42401F8DA5}"/>
    <cellStyle name="說明文字" xfId="3938" xr:uid="{BF867616-1638-476D-8D8C-F0D358479382}"/>
    <cellStyle name="警告文字" xfId="3939" xr:uid="{13D4A2E1-CD63-4645-B607-6C4538E73B3E}"/>
    <cellStyle name="警告文本" xfId="3940" xr:uid="{9C954A07-4177-496C-B6C3-DAD84F9F5DA6}"/>
    <cellStyle name="计算" xfId="3941" xr:uid="{5E07560C-67FF-423D-AF46-CABB5A209BC6}"/>
    <cellStyle name="貨幣_Business report_Jan 2004" xfId="3942" xr:uid="{B0106632-FEAB-4313-830C-263579026EC2}"/>
    <cellStyle name="超链接_2007 Campus Recruitment Budget" xfId="3943" xr:uid="{5F4A9529-9CCB-4886-A601-2FA5FC5CBAA9}"/>
    <cellStyle name="輔色1" xfId="3944" xr:uid="{C4948519-CF1A-4AA1-A204-8D075CE11A8A}"/>
    <cellStyle name="輔色2" xfId="3945" xr:uid="{E030FEA5-352F-45EB-B571-55A6D2C25825}"/>
    <cellStyle name="輔色3" xfId="3946" xr:uid="{14EC448B-01E4-415D-868B-F0AEA305BDD7}"/>
    <cellStyle name="輔色4" xfId="3947" xr:uid="{0CA64913-BDDF-43E0-A615-8333FF4961CA}"/>
    <cellStyle name="輔色5" xfId="3948" xr:uid="{4841E4B3-C005-4DCB-A847-411059563E67}"/>
    <cellStyle name="輔色6" xfId="3949" xr:uid="{7C224AE7-0B28-4398-A7B2-10016DBDF014}"/>
    <cellStyle name="輸入" xfId="3950" xr:uid="{6B90E168-DFF9-4F3D-BD6A-2825ED53350C}"/>
    <cellStyle name="輸出" xfId="3951" xr:uid="{B1604461-5B87-46CD-A887-19128366FD8B}"/>
    <cellStyle name="输入" xfId="3952" xr:uid="{2290E652-9A26-49D7-91B7-2764C55C1536}"/>
    <cellStyle name="输出" xfId="3953" xr:uid="{2CAEE79B-0F83-45CB-9EFC-B4917FCFB982}"/>
    <cellStyle name="适中" xfId="3954" xr:uid="{0948A2D1-081F-4776-A28B-E65550273F4A}"/>
    <cellStyle name="通貨 [0.00]_494-239" xfId="3955" xr:uid="{6BDF5A3C-2A03-47FF-AED5-71CC43CF1927}"/>
    <cellStyle name="通貨_　'98用,11月 " xfId="3956" xr:uid="{7FE6E181-0886-4368-A405-CD8B650557C4}"/>
    <cellStyle name="連結的儲存格" xfId="3957" xr:uid="{ADD1F29C-B7DC-4911-9011-34FC85E189DA}"/>
    <cellStyle name="链接单元格" xfId="3958" xr:uid="{C6D02780-37DF-4F9F-819C-3DCC7ECF56B0}"/>
  </cellStyles>
  <dxfs count="0"/>
  <tableStyles count="1" defaultTableStyle="TableStyleMedium2" defaultPivotStyle="PivotStyleLight16">
    <tableStyle name="Invisible" pivot="0" table="0" count="0" xr9:uid="{E14E3219-D67F-43F0-AEF0-F0F68F7B2A2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5" zoomScaleNormal="85" zoomScaleSheetLayoutView="85" workbookViewId="0"/>
  </sheetViews>
  <sheetFormatPr defaultColWidth="10.54296875" defaultRowHeight="23.9" customHeight="1"/>
  <cols>
    <col min="1" max="1" width="55" style="66" customWidth="1"/>
    <col min="2" max="2" width="8.54296875" style="66" bestFit="1" customWidth="1"/>
    <col min="3" max="3" width="6.453125" style="64" customWidth="1"/>
    <col min="4" max="4" width="16.54296875" style="64" bestFit="1" customWidth="1"/>
    <col min="5" max="5" width="1.54296875" style="64" customWidth="1"/>
    <col min="6" max="6" width="16.54296875" style="64" customWidth="1"/>
    <col min="7" max="7" width="1.453125" style="64" customWidth="1"/>
    <col min="8" max="16384" width="10.54296875" style="64"/>
  </cols>
  <sheetData>
    <row r="1" spans="1:7" s="60" customFormat="1" ht="23.9" customHeight="1">
      <c r="A1" s="57" t="s">
        <v>0</v>
      </c>
      <c r="B1" s="58"/>
      <c r="C1" s="59"/>
      <c r="E1" s="59"/>
      <c r="G1" s="58"/>
    </row>
    <row r="2" spans="1:7" s="60" customFormat="1" ht="23.9" customHeight="1">
      <c r="A2" s="61" t="s">
        <v>1</v>
      </c>
      <c r="C2" s="59"/>
      <c r="D2" s="92"/>
      <c r="E2" s="59"/>
      <c r="F2" s="62"/>
    </row>
    <row r="3" spans="1:7" s="60" customFormat="1" ht="23.9" customHeight="1">
      <c r="A3" s="57" t="s">
        <v>125</v>
      </c>
      <c r="B3" s="58"/>
      <c r="C3" s="59"/>
      <c r="D3" s="62"/>
      <c r="E3" s="59"/>
      <c r="F3" s="62"/>
    </row>
    <row r="4" spans="1:7" ht="23.9" customHeight="1">
      <c r="A4" s="58"/>
      <c r="B4" s="58"/>
      <c r="C4" s="59"/>
      <c r="D4" s="59"/>
      <c r="E4" s="59"/>
      <c r="F4" s="63" t="s">
        <v>2</v>
      </c>
    </row>
    <row r="5" spans="1:7" ht="23.9" customHeight="1">
      <c r="A5" s="58"/>
      <c r="B5" s="58"/>
      <c r="C5" s="59"/>
      <c r="D5" s="65" t="s">
        <v>3</v>
      </c>
      <c r="E5" s="65"/>
      <c r="F5" s="65" t="s">
        <v>3</v>
      </c>
    </row>
    <row r="6" spans="1:7" ht="23.9" customHeight="1">
      <c r="B6" s="67" t="s">
        <v>4</v>
      </c>
      <c r="C6" s="68"/>
      <c r="D6" s="69" t="s">
        <v>126</v>
      </c>
      <c r="E6" s="70"/>
      <c r="F6" s="69" t="s">
        <v>127</v>
      </c>
    </row>
    <row r="7" spans="1:7" ht="23.9" customHeight="1">
      <c r="B7" s="67"/>
      <c r="C7" s="68"/>
      <c r="D7" s="71" t="s">
        <v>5</v>
      </c>
      <c r="E7" s="72"/>
      <c r="F7" s="71" t="s">
        <v>6</v>
      </c>
    </row>
    <row r="8" spans="1:7" ht="23.9" customHeight="1">
      <c r="B8" s="67"/>
      <c r="C8" s="68"/>
      <c r="D8" s="71" t="s">
        <v>7</v>
      </c>
      <c r="E8" s="72"/>
      <c r="F8" s="71"/>
    </row>
    <row r="9" spans="1:7" ht="23.9" customHeight="1">
      <c r="A9" s="73" t="s">
        <v>8</v>
      </c>
    </row>
    <row r="10" spans="1:7" ht="23.9" customHeight="1">
      <c r="A10" s="73" t="s">
        <v>9</v>
      </c>
      <c r="B10" s="74"/>
      <c r="D10" s="7"/>
    </row>
    <row r="11" spans="1:7" ht="23.9" customHeight="1">
      <c r="A11" s="66" t="s">
        <v>10</v>
      </c>
      <c r="B11" s="74"/>
      <c r="D11" s="93">
        <v>120585631</v>
      </c>
      <c r="E11" s="75"/>
      <c r="F11" s="75">
        <v>142246712</v>
      </c>
    </row>
    <row r="12" spans="1:7" ht="23.9" customHeight="1">
      <c r="A12" s="66" t="s">
        <v>11</v>
      </c>
      <c r="B12" s="74">
        <v>3</v>
      </c>
      <c r="D12" s="93">
        <v>225712879</v>
      </c>
      <c r="E12" s="75"/>
      <c r="F12" s="75">
        <v>296768010</v>
      </c>
    </row>
    <row r="13" spans="1:7" ht="23.9" customHeight="1">
      <c r="A13" s="66" t="s">
        <v>12</v>
      </c>
      <c r="B13" s="74"/>
      <c r="C13" s="76"/>
      <c r="D13" s="93">
        <v>126995692</v>
      </c>
      <c r="E13" s="77"/>
      <c r="F13" s="75">
        <v>122984222.00000001</v>
      </c>
    </row>
    <row r="14" spans="1:7" ht="23.9" customHeight="1">
      <c r="A14" s="78" t="s">
        <v>124</v>
      </c>
      <c r="B14" s="74"/>
      <c r="D14" s="93">
        <v>37861867</v>
      </c>
      <c r="E14" s="75"/>
      <c r="F14" s="75">
        <v>37861867</v>
      </c>
    </row>
    <row r="15" spans="1:7" ht="23.9" customHeight="1">
      <c r="A15" s="66" t="s">
        <v>13</v>
      </c>
      <c r="B15" s="74"/>
      <c r="D15" s="93">
        <v>5611751</v>
      </c>
      <c r="E15" s="75"/>
      <c r="F15" s="93">
        <v>9320438</v>
      </c>
    </row>
    <row r="16" spans="1:7" ht="23.9" customHeight="1">
      <c r="A16" s="73" t="s">
        <v>14</v>
      </c>
      <c r="B16" s="74"/>
      <c r="D16" s="100">
        <f>SUM(D11:D15)</f>
        <v>516767820</v>
      </c>
      <c r="E16" s="75"/>
      <c r="F16" s="79">
        <f>SUM(F11:F15)</f>
        <v>609181249</v>
      </c>
    </row>
    <row r="17" spans="1:6" ht="23.9" customHeight="1">
      <c r="A17" s="73" t="s">
        <v>15</v>
      </c>
      <c r="B17" s="74"/>
      <c r="D17" s="93"/>
      <c r="E17" s="75"/>
      <c r="F17" s="75"/>
    </row>
    <row r="18" spans="1:6" ht="23.9" customHeight="1">
      <c r="A18" s="66" t="s">
        <v>107</v>
      </c>
      <c r="B18" s="74"/>
      <c r="D18" s="93">
        <v>303018</v>
      </c>
      <c r="E18" s="75"/>
      <c r="F18" s="75">
        <v>303018</v>
      </c>
    </row>
    <row r="19" spans="1:6" ht="23.9" customHeight="1">
      <c r="A19" s="80" t="s">
        <v>16</v>
      </c>
      <c r="B19" s="74">
        <v>4</v>
      </c>
      <c r="D19" s="101">
        <v>247338126</v>
      </c>
      <c r="E19" s="75"/>
      <c r="F19" s="64">
        <v>250208082</v>
      </c>
    </row>
    <row r="20" spans="1:6" ht="23.9" customHeight="1">
      <c r="A20" s="80" t="s">
        <v>17</v>
      </c>
      <c r="B20" s="74"/>
      <c r="D20" s="93">
        <v>527509</v>
      </c>
      <c r="E20" s="75"/>
      <c r="F20" s="81">
        <v>657960</v>
      </c>
    </row>
    <row r="21" spans="1:6" ht="23.9" customHeight="1">
      <c r="A21" s="80" t="s">
        <v>18</v>
      </c>
      <c r="B21" s="74"/>
      <c r="D21" s="102">
        <v>8126998</v>
      </c>
      <c r="E21" s="75"/>
      <c r="F21" s="97">
        <v>8791071</v>
      </c>
    </row>
    <row r="22" spans="1:6" ht="23.9" customHeight="1">
      <c r="A22" s="73" t="s">
        <v>19</v>
      </c>
      <c r="B22" s="74"/>
      <c r="D22" s="93">
        <f>SUM(D18:D21)</f>
        <v>256295651</v>
      </c>
      <c r="E22" s="75"/>
      <c r="F22" s="75">
        <f>SUM(F18:F21)</f>
        <v>259960131</v>
      </c>
    </row>
    <row r="23" spans="1:6" ht="23.9" customHeight="1" thickBot="1">
      <c r="A23" s="73" t="s">
        <v>20</v>
      </c>
      <c r="D23" s="98">
        <f>SUM(D22,D16)</f>
        <v>773063471</v>
      </c>
      <c r="E23" s="75"/>
      <c r="F23" s="83">
        <f>SUM(F22,F16)</f>
        <v>869141380</v>
      </c>
    </row>
    <row r="24" spans="1:6" ht="23.9" customHeight="1" thickTop="1"/>
    <row r="25" spans="1:6" ht="23.9" customHeight="1">
      <c r="A25" s="66" t="s">
        <v>21</v>
      </c>
    </row>
    <row r="26" spans="1:6" s="60" customFormat="1" ht="23.15" customHeight="1">
      <c r="A26" s="57" t="s">
        <v>0</v>
      </c>
      <c r="B26" s="58"/>
      <c r="C26" s="59"/>
      <c r="D26" s="59"/>
      <c r="E26" s="59"/>
      <c r="F26" s="59"/>
    </row>
    <row r="27" spans="1:6" s="60" customFormat="1" ht="23.15" customHeight="1">
      <c r="A27" s="84" t="s">
        <v>22</v>
      </c>
      <c r="B27" s="58"/>
      <c r="C27" s="59"/>
      <c r="D27" s="62"/>
      <c r="E27" s="59"/>
      <c r="F27" s="62"/>
    </row>
    <row r="28" spans="1:6" s="60" customFormat="1" ht="23.15" customHeight="1">
      <c r="A28" s="57" t="s">
        <v>125</v>
      </c>
      <c r="B28" s="58"/>
      <c r="C28" s="59"/>
      <c r="D28" s="62"/>
      <c r="E28" s="59"/>
      <c r="F28" s="62"/>
    </row>
    <row r="29" spans="1:6" ht="23.15" customHeight="1">
      <c r="A29" s="58"/>
      <c r="B29" s="58"/>
      <c r="C29" s="59"/>
      <c r="D29" s="59"/>
      <c r="E29" s="59"/>
      <c r="F29" s="63" t="s">
        <v>2</v>
      </c>
    </row>
    <row r="30" spans="1:6" ht="23.15" customHeight="1">
      <c r="A30" s="58"/>
      <c r="B30" s="58"/>
      <c r="C30" s="59"/>
      <c r="D30" s="65" t="s">
        <v>3</v>
      </c>
      <c r="E30" s="65"/>
      <c r="F30" s="65" t="s">
        <v>3</v>
      </c>
    </row>
    <row r="31" spans="1:6" ht="23.15" customHeight="1">
      <c r="B31" s="67" t="s">
        <v>4</v>
      </c>
      <c r="C31" s="68"/>
      <c r="D31" s="69" t="s">
        <v>126</v>
      </c>
      <c r="E31" s="70"/>
      <c r="F31" s="69" t="s">
        <v>127</v>
      </c>
    </row>
    <row r="32" spans="1:6" ht="23.15" customHeight="1">
      <c r="B32" s="67"/>
      <c r="C32" s="68"/>
      <c r="D32" s="71" t="s">
        <v>5</v>
      </c>
      <c r="E32" s="72"/>
      <c r="F32" s="71" t="s">
        <v>6</v>
      </c>
    </row>
    <row r="33" spans="1:6" ht="23.15" customHeight="1">
      <c r="B33" s="67"/>
      <c r="C33" s="68"/>
      <c r="D33" s="71" t="s">
        <v>7</v>
      </c>
      <c r="E33" s="72"/>
      <c r="F33" s="71"/>
    </row>
    <row r="34" spans="1:6" ht="23.15" customHeight="1">
      <c r="A34" s="73" t="s">
        <v>23</v>
      </c>
    </row>
    <row r="35" spans="1:6" ht="23.15" customHeight="1">
      <c r="A35" s="73" t="s">
        <v>24</v>
      </c>
    </row>
    <row r="36" spans="1:6" ht="23.15" customHeight="1">
      <c r="A36" s="78" t="s">
        <v>25</v>
      </c>
      <c r="B36" s="74">
        <v>5</v>
      </c>
      <c r="D36" s="99">
        <v>239736561</v>
      </c>
      <c r="E36" s="65"/>
      <c r="F36" s="65">
        <v>293999689</v>
      </c>
    </row>
    <row r="37" spans="1:6" ht="23.15" customHeight="1">
      <c r="A37" s="78" t="s">
        <v>108</v>
      </c>
      <c r="B37" s="74"/>
      <c r="D37" s="99">
        <v>1594960</v>
      </c>
      <c r="E37" s="65"/>
      <c r="F37" s="93">
        <v>1575414</v>
      </c>
    </row>
    <row r="38" spans="1:6" ht="23.15" customHeight="1">
      <c r="A38" s="78" t="s">
        <v>109</v>
      </c>
      <c r="B38" s="74"/>
      <c r="D38" s="99">
        <v>3838292</v>
      </c>
      <c r="E38" s="65"/>
      <c r="F38" s="93">
        <v>9338458</v>
      </c>
    </row>
    <row r="39" spans="1:6" ht="23.15" customHeight="1">
      <c r="A39" s="78" t="s">
        <v>128</v>
      </c>
      <c r="B39" s="74"/>
      <c r="E39" s="65"/>
      <c r="F39" s="93"/>
    </row>
    <row r="40" spans="1:6" ht="23.15" customHeight="1">
      <c r="A40" s="66" t="s">
        <v>129</v>
      </c>
      <c r="B40" s="74"/>
      <c r="D40" s="99">
        <v>1466971</v>
      </c>
      <c r="E40" s="65"/>
      <c r="F40" s="75">
        <v>237320</v>
      </c>
    </row>
    <row r="41" spans="1:6" ht="23.15" customHeight="1">
      <c r="A41" s="66" t="s">
        <v>26</v>
      </c>
      <c r="B41" s="74"/>
      <c r="D41" s="99">
        <v>5342312</v>
      </c>
      <c r="E41" s="85"/>
      <c r="F41" s="85">
        <v>7650377</v>
      </c>
    </row>
    <row r="42" spans="1:6" ht="23.15" customHeight="1">
      <c r="A42" s="73" t="s">
        <v>27</v>
      </c>
      <c r="B42" s="74"/>
      <c r="D42" s="86">
        <f>SUM(D36:D41)</f>
        <v>251979096</v>
      </c>
      <c r="E42" s="85"/>
      <c r="F42" s="86">
        <f>SUM(F36:F41)</f>
        <v>312801258</v>
      </c>
    </row>
    <row r="43" spans="1:6" ht="23.15" customHeight="1">
      <c r="A43" s="73" t="s">
        <v>28</v>
      </c>
      <c r="B43" s="74"/>
      <c r="D43" s="85"/>
      <c r="E43" s="85"/>
      <c r="F43" s="85"/>
    </row>
    <row r="44" spans="1:6" ht="23.15" customHeight="1">
      <c r="A44" s="66" t="s">
        <v>110</v>
      </c>
      <c r="B44" s="74"/>
      <c r="D44" s="99">
        <v>1413375</v>
      </c>
      <c r="E44" s="85"/>
      <c r="F44" s="85">
        <v>2215807</v>
      </c>
    </row>
    <row r="45" spans="1:6" ht="23.15" customHeight="1">
      <c r="A45" s="66" t="s">
        <v>29</v>
      </c>
      <c r="B45" s="74">
        <v>6</v>
      </c>
      <c r="D45" s="99">
        <v>45424521</v>
      </c>
      <c r="E45" s="85"/>
      <c r="F45" s="85">
        <v>43173316</v>
      </c>
    </row>
    <row r="46" spans="1:6" ht="23.15" customHeight="1">
      <c r="A46" s="73" t="s">
        <v>30</v>
      </c>
      <c r="B46" s="74"/>
      <c r="D46" s="86">
        <f>SUM(D44:D45)</f>
        <v>46837896</v>
      </c>
      <c r="E46" s="85"/>
      <c r="F46" s="86">
        <f>SUM(F44:F45)</f>
        <v>45389123</v>
      </c>
    </row>
    <row r="47" spans="1:6" ht="23.15" customHeight="1">
      <c r="A47" s="73" t="s">
        <v>31</v>
      </c>
      <c r="D47" s="86">
        <f>SUM(D46,D42)</f>
        <v>298816992</v>
      </c>
      <c r="E47" s="85"/>
      <c r="F47" s="86">
        <f>SUM(F46,F42)</f>
        <v>358190381</v>
      </c>
    </row>
    <row r="48" spans="1:6" ht="23.15" customHeight="1">
      <c r="A48" s="73" t="s">
        <v>32</v>
      </c>
      <c r="D48" s="87"/>
      <c r="E48" s="87"/>
      <c r="F48" s="87"/>
    </row>
    <row r="49" spans="1:6" ht="23.15" customHeight="1">
      <c r="A49" s="66" t="s">
        <v>33</v>
      </c>
      <c r="D49" s="87"/>
      <c r="E49" s="87"/>
      <c r="F49" s="87"/>
    </row>
    <row r="50" spans="1:6" ht="23.15" customHeight="1">
      <c r="A50" s="80" t="s">
        <v>34</v>
      </c>
      <c r="B50" s="74"/>
      <c r="D50" s="87"/>
      <c r="E50" s="87"/>
      <c r="F50" s="87"/>
    </row>
    <row r="51" spans="1:6" ht="23.15" customHeight="1" thickBot="1">
      <c r="A51" s="80" t="s">
        <v>35</v>
      </c>
      <c r="B51" s="74"/>
      <c r="D51" s="88">
        <v>121500000</v>
      </c>
      <c r="E51" s="75"/>
      <c r="F51" s="88">
        <v>121500000</v>
      </c>
    </row>
    <row r="52" spans="1:6" ht="23.15" customHeight="1" thickTop="1">
      <c r="A52" s="80" t="s">
        <v>36</v>
      </c>
      <c r="B52" s="74"/>
      <c r="D52" s="75"/>
      <c r="E52" s="75"/>
      <c r="F52" s="75"/>
    </row>
    <row r="53" spans="1:6" ht="23.15" customHeight="1">
      <c r="A53" s="80" t="s">
        <v>35</v>
      </c>
      <c r="D53" s="75">
        <v>121500000</v>
      </c>
      <c r="E53" s="75"/>
      <c r="F53" s="75">
        <v>121500000</v>
      </c>
    </row>
    <row r="54" spans="1:6" ht="23.15" customHeight="1">
      <c r="A54" s="66" t="s">
        <v>37</v>
      </c>
      <c r="D54" s="75">
        <f>SUM(CE!E18)</f>
        <v>233350000</v>
      </c>
      <c r="E54" s="75"/>
      <c r="F54" s="75">
        <v>233350000</v>
      </c>
    </row>
    <row r="55" spans="1:6" ht="23.15" customHeight="1">
      <c r="A55" s="80" t="s">
        <v>38</v>
      </c>
      <c r="B55" s="74"/>
      <c r="E55" s="75"/>
    </row>
    <row r="56" spans="1:6" ht="23.15" customHeight="1">
      <c r="A56" s="80" t="s">
        <v>39</v>
      </c>
      <c r="B56" s="74"/>
      <c r="D56" s="75">
        <f>SUM(CE!G18)</f>
        <v>12150000</v>
      </c>
      <c r="E56" s="75"/>
      <c r="F56" s="75">
        <f>SUM(CE!G15)</f>
        <v>12150000</v>
      </c>
    </row>
    <row r="57" spans="1:6" ht="23.15" customHeight="1">
      <c r="A57" s="80" t="s">
        <v>40</v>
      </c>
      <c r="D57" s="82">
        <f>SUM(CE!I18)</f>
        <v>107246479</v>
      </c>
      <c r="E57" s="75"/>
      <c r="F57" s="82">
        <f>SUM(CE!I15)</f>
        <v>143950999</v>
      </c>
    </row>
    <row r="58" spans="1:6" ht="23.15" customHeight="1">
      <c r="A58" s="84" t="s">
        <v>41</v>
      </c>
      <c r="D58" s="82">
        <f>SUM(D53:D57)</f>
        <v>474246479</v>
      </c>
      <c r="E58" s="75"/>
      <c r="F58" s="82">
        <f>SUM(F53:F57)</f>
        <v>510950999</v>
      </c>
    </row>
    <row r="59" spans="1:6" ht="23.15" customHeight="1" thickBot="1">
      <c r="A59" s="73" t="s">
        <v>42</v>
      </c>
      <c r="D59" s="88">
        <f>SUM(D58,D47)</f>
        <v>773063471</v>
      </c>
      <c r="E59" s="75"/>
      <c r="F59" s="88">
        <f>SUM(F58,F47)</f>
        <v>869141380</v>
      </c>
    </row>
    <row r="60" spans="1:6" ht="23.15" customHeight="1" thickTop="1">
      <c r="B60" s="89"/>
      <c r="D60" s="75"/>
      <c r="E60" s="90"/>
      <c r="F60" s="75"/>
    </row>
    <row r="61" spans="1:6" ht="23.15" customHeight="1">
      <c r="A61" s="66" t="s">
        <v>21</v>
      </c>
      <c r="B61" s="89"/>
    </row>
    <row r="62" spans="1:6" ht="23.15" customHeight="1">
      <c r="B62" s="89"/>
    </row>
    <row r="63" spans="1:6" ht="23.15" customHeight="1">
      <c r="A63" s="91"/>
      <c r="B63" s="89"/>
    </row>
    <row r="64" spans="1:6" ht="23.15" customHeight="1">
      <c r="B64" s="89"/>
    </row>
    <row r="65" spans="1:2" ht="23.15" customHeight="1">
      <c r="B65" s="66" t="s">
        <v>43</v>
      </c>
    </row>
    <row r="66" spans="1:2" ht="23.15" customHeight="1">
      <c r="A66" s="91"/>
      <c r="B66" s="89"/>
    </row>
  </sheetData>
  <printOptions horizontalCentered="1"/>
  <pageMargins left="0.66" right="0.196850393700787" top="0.78740157480314998" bottom="0.118110236220472" header="0.31496062992126" footer="0.31496062992126"/>
  <pageSetup paperSize="9" scale="85" fitToHeight="6" orientation="portrait" r:id="rId1"/>
  <rowBreaks count="1" manualBreakCount="1">
    <brk id="25" max="6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showGridLines="0" view="pageBreakPreview" zoomScale="98" zoomScaleNormal="90" zoomScaleSheetLayoutView="98" workbookViewId="0">
      <selection activeCell="A8" sqref="A8"/>
    </sheetView>
  </sheetViews>
  <sheetFormatPr defaultColWidth="10.54296875" defaultRowHeight="24" customHeight="1"/>
  <cols>
    <col min="1" max="1" width="55.54296875" style="10" customWidth="1"/>
    <col min="2" max="2" width="8.1796875" style="10" customWidth="1"/>
    <col min="3" max="3" width="1.54296875" style="7" customWidth="1"/>
    <col min="4" max="4" width="16.453125" style="7" customWidth="1"/>
    <col min="5" max="5" width="1.453125" style="7" customWidth="1"/>
    <col min="6" max="6" width="16.453125" style="7" customWidth="1"/>
    <col min="7" max="7" width="1.453125" style="7" customWidth="1"/>
    <col min="8" max="8" width="4.1796875" style="7" customWidth="1"/>
    <col min="9" max="16384" width="10.54296875" style="7"/>
  </cols>
  <sheetData>
    <row r="1" spans="1:8" s="24" customFormat="1" ht="24" customHeight="1">
      <c r="D1" s="25"/>
      <c r="E1" s="26"/>
      <c r="F1" s="6" t="s">
        <v>44</v>
      </c>
    </row>
    <row r="2" spans="1:8" s="4" customFormat="1" ht="24" customHeight="1">
      <c r="A2" s="1" t="s">
        <v>0</v>
      </c>
      <c r="B2" s="2"/>
      <c r="C2" s="3"/>
      <c r="D2" s="3"/>
      <c r="E2" s="3"/>
      <c r="F2" s="3"/>
    </row>
    <row r="3" spans="1:8" s="4" customFormat="1" ht="24" customHeight="1">
      <c r="A3" s="18" t="s">
        <v>45</v>
      </c>
      <c r="B3" s="2"/>
      <c r="C3" s="3"/>
      <c r="D3" s="3"/>
      <c r="E3" s="3"/>
      <c r="F3" s="3"/>
    </row>
    <row r="4" spans="1:8" s="4" customFormat="1" ht="24" customHeight="1">
      <c r="A4" s="1" t="s">
        <v>120</v>
      </c>
      <c r="B4" s="2"/>
      <c r="C4" s="3"/>
      <c r="D4" s="3"/>
      <c r="E4" s="3"/>
      <c r="F4" s="3"/>
    </row>
    <row r="5" spans="1:8" s="4" customFormat="1" ht="24" customHeight="1">
      <c r="B5" s="2"/>
      <c r="C5" s="3"/>
      <c r="D5" s="5"/>
      <c r="E5" s="3"/>
      <c r="F5" s="6" t="s">
        <v>2</v>
      </c>
    </row>
    <row r="6" spans="1:8" ht="24" customHeight="1">
      <c r="B6" s="11" t="s">
        <v>4</v>
      </c>
      <c r="C6" s="12"/>
      <c r="D6" s="27">
        <v>2564</v>
      </c>
      <c r="E6" s="28"/>
      <c r="F6" s="27">
        <v>2563</v>
      </c>
    </row>
    <row r="7" spans="1:8" ht="24" customHeight="1">
      <c r="A7" s="13" t="s">
        <v>46</v>
      </c>
      <c r="B7" s="11"/>
      <c r="C7" s="12"/>
      <c r="D7" s="27"/>
      <c r="E7" s="28"/>
      <c r="F7" s="29"/>
    </row>
    <row r="8" spans="1:8" ht="24" customHeight="1">
      <c r="A8" s="13" t="s">
        <v>47</v>
      </c>
    </row>
    <row r="9" spans="1:8" ht="24" customHeight="1">
      <c r="A9" s="17" t="s">
        <v>97</v>
      </c>
      <c r="B9" s="15"/>
      <c r="D9" s="30">
        <v>226580723</v>
      </c>
      <c r="E9" s="30"/>
      <c r="F9" s="30">
        <v>179182855</v>
      </c>
      <c r="G9" s="19"/>
      <c r="H9" s="106"/>
    </row>
    <row r="10" spans="1:8" ht="24" customHeight="1">
      <c r="A10" s="17" t="s">
        <v>48</v>
      </c>
      <c r="B10" s="15"/>
      <c r="D10" s="30">
        <v>3487524</v>
      </c>
      <c r="E10" s="30"/>
      <c r="F10" s="30">
        <v>1549692</v>
      </c>
      <c r="G10" s="19"/>
      <c r="H10" s="106"/>
    </row>
    <row r="11" spans="1:8" ht="24" customHeight="1">
      <c r="A11" s="13" t="s">
        <v>49</v>
      </c>
      <c r="D11" s="31">
        <f>SUM(D9:D10)</f>
        <v>230068247</v>
      </c>
      <c r="E11" s="30"/>
      <c r="F11" s="31">
        <f>SUM(F9:F10)</f>
        <v>180732547</v>
      </c>
      <c r="G11" s="19"/>
      <c r="H11" s="106"/>
    </row>
    <row r="12" spans="1:8" ht="24" customHeight="1">
      <c r="A12" s="13" t="s">
        <v>50</v>
      </c>
      <c r="D12" s="30"/>
      <c r="E12" s="30"/>
      <c r="F12" s="30"/>
      <c r="G12" s="19"/>
      <c r="H12" s="103"/>
    </row>
    <row r="13" spans="1:8" ht="24" customHeight="1">
      <c r="A13" s="17" t="s">
        <v>51</v>
      </c>
      <c r="D13" s="30">
        <v>191749033</v>
      </c>
      <c r="E13" s="30"/>
      <c r="F13" s="30">
        <v>142630058</v>
      </c>
      <c r="G13" s="19"/>
      <c r="H13" s="106"/>
    </row>
    <row r="14" spans="1:8" ht="24" customHeight="1">
      <c r="A14" s="17" t="s">
        <v>98</v>
      </c>
      <c r="B14" s="15"/>
      <c r="D14" s="30">
        <v>12877141</v>
      </c>
      <c r="E14" s="30"/>
      <c r="F14" s="30">
        <v>7482890</v>
      </c>
      <c r="G14" s="19"/>
      <c r="H14" s="106"/>
    </row>
    <row r="15" spans="1:8" ht="24" customHeight="1">
      <c r="A15" s="17" t="s">
        <v>52</v>
      </c>
      <c r="B15" s="15"/>
      <c r="D15" s="30">
        <v>17572543</v>
      </c>
      <c r="E15" s="30"/>
      <c r="F15" s="30">
        <v>19857155</v>
      </c>
      <c r="G15" s="19"/>
      <c r="H15" s="106"/>
    </row>
    <row r="16" spans="1:8" ht="24" customHeight="1">
      <c r="A16" s="13" t="s">
        <v>53</v>
      </c>
      <c r="D16" s="31">
        <f>SUM(D13:D15)</f>
        <v>222198717</v>
      </c>
      <c r="E16" s="30"/>
      <c r="F16" s="31">
        <f>SUM(F13:F15)</f>
        <v>169970103</v>
      </c>
      <c r="G16" s="19"/>
      <c r="H16" s="106"/>
    </row>
    <row r="17" spans="1:8" ht="24" customHeight="1">
      <c r="A17" s="18" t="s">
        <v>111</v>
      </c>
      <c r="D17" s="104">
        <f>SUM(D11-D16)</f>
        <v>7869530</v>
      </c>
      <c r="E17" s="104"/>
      <c r="F17" s="104">
        <f>SUM(F11-F16)</f>
        <v>10762444</v>
      </c>
      <c r="G17" s="19"/>
      <c r="H17" s="106"/>
    </row>
    <row r="18" spans="1:8" ht="24" customHeight="1">
      <c r="A18" s="17" t="s">
        <v>112</v>
      </c>
      <c r="D18" s="32">
        <v>-33368</v>
      </c>
      <c r="E18" s="30"/>
      <c r="F18" s="32">
        <v>-30990</v>
      </c>
      <c r="G18" s="19"/>
      <c r="H18" s="106"/>
    </row>
    <row r="19" spans="1:8" ht="24" customHeight="1">
      <c r="A19" s="18" t="s">
        <v>113</v>
      </c>
      <c r="D19" s="30">
        <f>SUM(D17:D18)</f>
        <v>7836162</v>
      </c>
      <c r="E19" s="30"/>
      <c r="F19" s="30">
        <f>SUM(F17:F18)</f>
        <v>10731454</v>
      </c>
      <c r="G19" s="19"/>
      <c r="H19" s="106"/>
    </row>
    <row r="20" spans="1:8" ht="24" customHeight="1">
      <c r="A20" s="17" t="s">
        <v>99</v>
      </c>
      <c r="B20" s="15">
        <v>7</v>
      </c>
      <c r="D20" s="30">
        <v>-1518362</v>
      </c>
      <c r="E20" s="19"/>
      <c r="F20" s="30">
        <v>-2747443</v>
      </c>
      <c r="G20" s="19"/>
      <c r="H20" s="106"/>
    </row>
    <row r="21" spans="1:8" ht="24" customHeight="1">
      <c r="A21" s="13" t="s">
        <v>100</v>
      </c>
      <c r="D21" s="33">
        <f>SUM(D19:D20)</f>
        <v>6317800</v>
      </c>
      <c r="E21" s="19"/>
      <c r="F21" s="33">
        <f>SUM(F19:F20)</f>
        <v>7984011</v>
      </c>
      <c r="G21" s="19"/>
      <c r="H21" s="106"/>
    </row>
    <row r="22" spans="1:8" ht="24" customHeight="1">
      <c r="A22" s="13" t="s">
        <v>54</v>
      </c>
      <c r="D22" s="32">
        <v>0</v>
      </c>
      <c r="E22" s="19"/>
      <c r="F22" s="32">
        <v>0</v>
      </c>
      <c r="G22" s="19"/>
      <c r="H22" s="106"/>
    </row>
    <row r="23" spans="1:8" ht="24" customHeight="1" thickBot="1">
      <c r="A23" s="13" t="s">
        <v>55</v>
      </c>
      <c r="D23" s="34">
        <f>SUM(D21:D22)</f>
        <v>6317800</v>
      </c>
      <c r="E23" s="19"/>
      <c r="F23" s="34">
        <f>SUM(F21:F22)</f>
        <v>7984011</v>
      </c>
      <c r="G23" s="19"/>
      <c r="H23" s="106"/>
    </row>
    <row r="24" spans="1:8" ht="24" customHeight="1" thickTop="1">
      <c r="D24" s="19"/>
      <c r="E24" s="19"/>
      <c r="F24" s="19"/>
      <c r="G24" s="14"/>
      <c r="H24" s="103"/>
    </row>
    <row r="25" spans="1:8" ht="24" customHeight="1">
      <c r="A25" s="13" t="s">
        <v>56</v>
      </c>
      <c r="B25" s="15">
        <v>8</v>
      </c>
      <c r="G25" s="14"/>
      <c r="H25" s="103"/>
    </row>
    <row r="26" spans="1:8" ht="24" customHeight="1" thickBot="1">
      <c r="A26" s="10" t="s">
        <v>101</v>
      </c>
      <c r="D26" s="35">
        <f>D23/121500000</f>
        <v>5.1998353909465021E-2</v>
      </c>
      <c r="E26" s="36"/>
      <c r="F26" s="35">
        <f>F23/121500000</f>
        <v>6.571202469135802E-2</v>
      </c>
      <c r="G26" s="36"/>
      <c r="H26" s="105"/>
    </row>
    <row r="27" spans="1:8" ht="24" customHeight="1" thickTop="1">
      <c r="D27" s="9"/>
      <c r="E27" s="9"/>
      <c r="F27" s="9"/>
    </row>
    <row r="28" spans="1:8" ht="24" customHeight="1">
      <c r="A28" s="10" t="s">
        <v>21</v>
      </c>
      <c r="B28" s="22"/>
      <c r="D28" s="21"/>
      <c r="E28" s="20"/>
      <c r="F28" s="21"/>
    </row>
    <row r="29" spans="1:8" ht="24" customHeight="1">
      <c r="B29" s="22"/>
      <c r="D29" s="21"/>
      <c r="E29" s="20"/>
      <c r="F29" s="21"/>
    </row>
    <row r="30" spans="1:8" s="24" customFormat="1" ht="24" customHeight="1">
      <c r="D30" s="25"/>
      <c r="E30" s="26"/>
      <c r="F30" s="6" t="s">
        <v>44</v>
      </c>
    </row>
    <row r="31" spans="1:8" s="4" customFormat="1" ht="24" customHeight="1">
      <c r="A31" s="1" t="s">
        <v>0</v>
      </c>
      <c r="B31" s="2"/>
      <c r="C31" s="3"/>
      <c r="D31" s="3"/>
      <c r="E31" s="3"/>
      <c r="F31" s="3"/>
    </row>
    <row r="32" spans="1:8" s="4" customFormat="1" ht="24" customHeight="1">
      <c r="A32" s="18" t="s">
        <v>45</v>
      </c>
      <c r="B32" s="2"/>
      <c r="C32" s="3"/>
      <c r="D32" s="3"/>
      <c r="E32" s="3"/>
      <c r="F32" s="3"/>
    </row>
    <row r="33" spans="1:6" s="4" customFormat="1" ht="24" customHeight="1">
      <c r="A33" s="1" t="s">
        <v>121</v>
      </c>
      <c r="B33" s="2"/>
      <c r="C33" s="3"/>
      <c r="D33" s="3"/>
      <c r="E33" s="3"/>
      <c r="F33" s="3"/>
    </row>
    <row r="34" spans="1:6" s="4" customFormat="1" ht="24" customHeight="1">
      <c r="B34" s="2"/>
      <c r="C34" s="3"/>
      <c r="D34" s="5"/>
      <c r="E34" s="3"/>
      <c r="F34" s="6" t="s">
        <v>2</v>
      </c>
    </row>
    <row r="35" spans="1:6" ht="24" customHeight="1">
      <c r="B35" s="11" t="s">
        <v>4</v>
      </c>
      <c r="C35" s="12"/>
      <c r="D35" s="27">
        <v>2564</v>
      </c>
      <c r="E35" s="28"/>
      <c r="F35" s="27">
        <v>2563</v>
      </c>
    </row>
    <row r="36" spans="1:6" ht="24" customHeight="1">
      <c r="A36" s="13" t="s">
        <v>46</v>
      </c>
      <c r="B36" s="11"/>
      <c r="C36" s="12"/>
      <c r="D36" s="27"/>
      <c r="E36" s="28"/>
      <c r="F36" s="29"/>
    </row>
    <row r="37" spans="1:6" ht="24" customHeight="1">
      <c r="A37" s="13" t="s">
        <v>47</v>
      </c>
    </row>
    <row r="38" spans="1:6" ht="24" customHeight="1">
      <c r="A38" s="17" t="s">
        <v>97</v>
      </c>
      <c r="B38" s="15"/>
      <c r="D38" s="30">
        <v>468853072</v>
      </c>
      <c r="E38" s="30"/>
      <c r="F38" s="30">
        <v>376793226</v>
      </c>
    </row>
    <row r="39" spans="1:6" ht="24" customHeight="1">
      <c r="A39" s="17" t="s">
        <v>48</v>
      </c>
      <c r="B39" s="15"/>
      <c r="D39" s="30">
        <v>7473155</v>
      </c>
      <c r="E39" s="30"/>
      <c r="F39" s="30">
        <v>4895246</v>
      </c>
    </row>
    <row r="40" spans="1:6" ht="24" customHeight="1">
      <c r="A40" s="13" t="s">
        <v>49</v>
      </c>
      <c r="D40" s="31">
        <f>SUM(D38:D39)</f>
        <v>476326227</v>
      </c>
      <c r="E40" s="30"/>
      <c r="F40" s="31">
        <f>SUM(F38:F39)</f>
        <v>381688472</v>
      </c>
    </row>
    <row r="41" spans="1:6" ht="24" customHeight="1">
      <c r="A41" s="13" t="s">
        <v>50</v>
      </c>
      <c r="D41" s="30"/>
      <c r="E41" s="30"/>
      <c r="F41" s="30"/>
    </row>
    <row r="42" spans="1:6" ht="24" customHeight="1">
      <c r="A42" s="17" t="s">
        <v>51</v>
      </c>
      <c r="D42" s="30">
        <v>391682732</v>
      </c>
      <c r="E42" s="30"/>
      <c r="F42" s="30">
        <v>298236880</v>
      </c>
    </row>
    <row r="43" spans="1:6" ht="24" customHeight="1">
      <c r="A43" s="17" t="s">
        <v>98</v>
      </c>
      <c r="B43" s="15"/>
      <c r="D43" s="30">
        <v>24977876</v>
      </c>
      <c r="E43" s="30"/>
      <c r="F43" s="30">
        <v>14911458</v>
      </c>
    </row>
    <row r="44" spans="1:6" ht="24" customHeight="1">
      <c r="A44" s="17" t="s">
        <v>52</v>
      </c>
      <c r="B44" s="15"/>
      <c r="D44" s="30">
        <v>37256521</v>
      </c>
      <c r="E44" s="30"/>
      <c r="F44" s="30">
        <v>39757075</v>
      </c>
    </row>
    <row r="45" spans="1:6" ht="24" customHeight="1">
      <c r="A45" s="13" t="s">
        <v>53</v>
      </c>
      <c r="D45" s="31">
        <f>SUM(D42:D44)</f>
        <v>453917129</v>
      </c>
      <c r="E45" s="30"/>
      <c r="F45" s="31">
        <f>SUM(F42:F44)</f>
        <v>352905413</v>
      </c>
    </row>
    <row r="46" spans="1:6" ht="24" customHeight="1">
      <c r="A46" s="18" t="s">
        <v>111</v>
      </c>
      <c r="D46" s="30">
        <f>SUM(D40-D45)</f>
        <v>22409098</v>
      </c>
      <c r="E46" s="30"/>
      <c r="F46" s="30">
        <f>SUM(F40-F45)</f>
        <v>28783059</v>
      </c>
    </row>
    <row r="47" spans="1:6" ht="24" customHeight="1">
      <c r="A47" s="17" t="s">
        <v>112</v>
      </c>
      <c r="D47" s="32">
        <v>-69114</v>
      </c>
      <c r="E47" s="30"/>
      <c r="F47" s="32">
        <v>-39895</v>
      </c>
    </row>
    <row r="48" spans="1:6" ht="24" customHeight="1">
      <c r="A48" s="18" t="s">
        <v>113</v>
      </c>
      <c r="D48" s="30">
        <f>SUM(D46:D47)</f>
        <v>22339984</v>
      </c>
      <c r="E48" s="30"/>
      <c r="F48" s="30">
        <f>SUM(F46:F47)</f>
        <v>28743164</v>
      </c>
    </row>
    <row r="49" spans="1:6" ht="24" customHeight="1">
      <c r="A49" s="17" t="s">
        <v>99</v>
      </c>
      <c r="B49" s="15">
        <v>7</v>
      </c>
      <c r="D49" s="32">
        <v>-4369504</v>
      </c>
      <c r="E49" s="19"/>
      <c r="F49" s="32">
        <v>-6318033</v>
      </c>
    </row>
    <row r="50" spans="1:6" ht="24" customHeight="1">
      <c r="A50" s="13" t="s">
        <v>100</v>
      </c>
      <c r="D50" s="33">
        <f>SUM(D48:D49)</f>
        <v>17970480</v>
      </c>
      <c r="E50" s="19"/>
      <c r="F50" s="33">
        <f>SUM(F48:F49)</f>
        <v>22425131</v>
      </c>
    </row>
    <row r="51" spans="1:6" ht="24" customHeight="1">
      <c r="A51" s="13" t="s">
        <v>54</v>
      </c>
      <c r="D51" s="32">
        <v>0</v>
      </c>
      <c r="E51" s="19"/>
      <c r="F51" s="32">
        <v>0</v>
      </c>
    </row>
    <row r="52" spans="1:6" ht="24" customHeight="1" thickBot="1">
      <c r="A52" s="13" t="s">
        <v>55</v>
      </c>
      <c r="D52" s="34">
        <f>SUM(D50:D51)</f>
        <v>17970480</v>
      </c>
      <c r="E52" s="19"/>
      <c r="F52" s="34">
        <f>SUM(F50:F51)</f>
        <v>22425131</v>
      </c>
    </row>
    <row r="53" spans="1:6" ht="24" customHeight="1" thickTop="1">
      <c r="D53" s="19"/>
      <c r="E53" s="19"/>
      <c r="F53" s="19"/>
    </row>
    <row r="54" spans="1:6" ht="24" customHeight="1">
      <c r="A54" s="13" t="s">
        <v>56</v>
      </c>
      <c r="B54" s="15">
        <v>8</v>
      </c>
    </row>
    <row r="55" spans="1:6" ht="24" customHeight="1" thickBot="1">
      <c r="A55" s="10" t="s">
        <v>101</v>
      </c>
      <c r="D55" s="35">
        <f>D52/121500000</f>
        <v>0.1479051851851852</v>
      </c>
      <c r="E55" s="36"/>
      <c r="F55" s="35">
        <f>F52/121500000</f>
        <v>0.18456897942386832</v>
      </c>
    </row>
    <row r="56" spans="1:6" ht="24" customHeight="1" thickTop="1">
      <c r="D56" s="9"/>
      <c r="E56" s="9"/>
      <c r="F56" s="9"/>
    </row>
    <row r="57" spans="1:6" ht="24" customHeight="1">
      <c r="A57" s="10" t="s">
        <v>21</v>
      </c>
      <c r="B57" s="22"/>
      <c r="D57" s="21"/>
      <c r="E57" s="20"/>
      <c r="F57" s="21"/>
    </row>
    <row r="58" spans="1:6" ht="24" customHeight="1">
      <c r="B58" s="22"/>
      <c r="D58" s="21"/>
      <c r="E58" s="20"/>
      <c r="F58" s="21"/>
    </row>
    <row r="59" spans="1:6" s="4" customFormat="1" ht="24" customHeight="1">
      <c r="B59" s="2"/>
      <c r="C59" s="3"/>
      <c r="D59" s="3"/>
      <c r="E59" s="3"/>
      <c r="F59" s="6" t="s">
        <v>44</v>
      </c>
    </row>
    <row r="60" spans="1:6" s="4" customFormat="1" ht="24" customHeight="1">
      <c r="A60" s="1" t="s">
        <v>0</v>
      </c>
      <c r="B60" s="2"/>
      <c r="C60" s="3"/>
      <c r="D60" s="3"/>
      <c r="E60" s="3"/>
      <c r="F60" s="3"/>
    </row>
    <row r="61" spans="1:6" s="4" customFormat="1" ht="24" customHeight="1">
      <c r="A61" s="18" t="s">
        <v>57</v>
      </c>
      <c r="B61" s="2"/>
      <c r="C61" s="3"/>
      <c r="D61" s="3"/>
      <c r="E61" s="3"/>
      <c r="F61" s="3"/>
    </row>
    <row r="62" spans="1:6" s="4" customFormat="1" ht="24" customHeight="1">
      <c r="A62" s="1" t="s">
        <v>121</v>
      </c>
      <c r="B62" s="2"/>
      <c r="C62" s="3"/>
      <c r="D62" s="3"/>
      <c r="E62" s="3"/>
      <c r="F62" s="3"/>
    </row>
    <row r="63" spans="1:6" s="4" customFormat="1" ht="24" customHeight="1">
      <c r="B63" s="2"/>
      <c r="C63" s="3"/>
      <c r="D63" s="5"/>
      <c r="E63" s="3"/>
      <c r="F63" s="6" t="s">
        <v>2</v>
      </c>
    </row>
    <row r="64" spans="1:6" ht="24" customHeight="1">
      <c r="B64" s="11"/>
      <c r="C64" s="12"/>
      <c r="D64" s="27">
        <v>2564</v>
      </c>
      <c r="E64" s="28"/>
      <c r="F64" s="27">
        <v>2563</v>
      </c>
    </row>
    <row r="65" spans="1:6" ht="24" customHeight="1">
      <c r="A65" s="13" t="s">
        <v>58</v>
      </c>
      <c r="B65" s="37"/>
      <c r="D65" s="8"/>
      <c r="E65" s="8"/>
      <c r="F65" s="8"/>
    </row>
    <row r="66" spans="1:6" ht="24" customHeight="1">
      <c r="A66" s="10" t="s">
        <v>114</v>
      </c>
      <c r="B66" s="37"/>
      <c r="D66" s="19">
        <f>SUM(D48)</f>
        <v>22339984</v>
      </c>
      <c r="E66" s="19"/>
      <c r="F66" s="19">
        <f>SUM(F48)</f>
        <v>28743164</v>
      </c>
    </row>
    <row r="67" spans="1:6" ht="24" customHeight="1">
      <c r="A67" s="10" t="s">
        <v>115</v>
      </c>
      <c r="B67" s="37"/>
      <c r="D67" s="30"/>
      <c r="E67" s="30"/>
      <c r="F67" s="30"/>
    </row>
    <row r="68" spans="1:6" ht="24" customHeight="1">
      <c r="A68" s="10" t="s">
        <v>59</v>
      </c>
      <c r="B68" s="37"/>
      <c r="D68" s="30"/>
      <c r="E68" s="30"/>
      <c r="F68" s="30"/>
    </row>
    <row r="69" spans="1:6" ht="24" customHeight="1">
      <c r="A69" s="17" t="s">
        <v>60</v>
      </c>
      <c r="B69" s="37"/>
      <c r="D69" s="94">
        <v>11088763</v>
      </c>
      <c r="E69" s="30"/>
      <c r="F69" s="94">
        <v>11283337</v>
      </c>
    </row>
    <row r="70" spans="1:6" ht="24" customHeight="1">
      <c r="A70" s="17" t="s">
        <v>131</v>
      </c>
      <c r="B70" s="37"/>
      <c r="D70" s="95">
        <v>-3536994</v>
      </c>
      <c r="E70" s="30"/>
      <c r="F70" s="95">
        <v>-1806839</v>
      </c>
    </row>
    <row r="71" spans="1:6" ht="24" customHeight="1">
      <c r="A71" s="17" t="s">
        <v>102</v>
      </c>
      <c r="B71" s="37"/>
      <c r="D71" s="95">
        <v>567199</v>
      </c>
      <c r="E71" s="30"/>
      <c r="F71" s="95">
        <v>67600</v>
      </c>
    </row>
    <row r="72" spans="1:6" ht="24" customHeight="1">
      <c r="A72" s="17" t="s">
        <v>136</v>
      </c>
      <c r="B72" s="37"/>
      <c r="D72" s="95">
        <v>-6655</v>
      </c>
      <c r="E72" s="30"/>
      <c r="F72" s="95">
        <v>213629</v>
      </c>
    </row>
    <row r="73" spans="1:6" ht="24" customHeight="1">
      <c r="A73" s="10" t="s">
        <v>61</v>
      </c>
      <c r="B73" s="37"/>
      <c r="D73" s="95">
        <v>2644689</v>
      </c>
      <c r="E73" s="30"/>
      <c r="F73" s="95">
        <v>3013981</v>
      </c>
    </row>
    <row r="74" spans="1:6" ht="24" customHeight="1">
      <c r="A74" s="10" t="s">
        <v>137</v>
      </c>
      <c r="B74" s="37"/>
      <c r="D74" s="95">
        <v>-642305</v>
      </c>
      <c r="E74" s="30"/>
      <c r="F74" s="95">
        <v>384239</v>
      </c>
    </row>
    <row r="75" spans="1:6" ht="24" customHeight="1">
      <c r="A75" s="66" t="s">
        <v>135</v>
      </c>
      <c r="B75" s="37"/>
      <c r="D75" s="95">
        <v>1229651</v>
      </c>
      <c r="E75" s="30"/>
      <c r="F75" s="95">
        <v>0</v>
      </c>
    </row>
    <row r="76" spans="1:6" ht="24" customHeight="1">
      <c r="A76" s="10" t="s">
        <v>62</v>
      </c>
      <c r="B76" s="37"/>
      <c r="D76" s="95">
        <v>-141193</v>
      </c>
      <c r="E76" s="30"/>
      <c r="F76" s="95">
        <v>-221191</v>
      </c>
    </row>
    <row r="77" spans="1:6" ht="24" customHeight="1">
      <c r="A77" s="10" t="s">
        <v>63</v>
      </c>
      <c r="B77" s="37"/>
      <c r="D77" s="96">
        <v>69114</v>
      </c>
      <c r="E77" s="30"/>
      <c r="F77" s="96">
        <v>39895</v>
      </c>
    </row>
    <row r="78" spans="1:6" ht="24" customHeight="1">
      <c r="A78" s="10" t="s">
        <v>116</v>
      </c>
      <c r="B78" s="37"/>
      <c r="D78" s="19"/>
      <c r="E78" s="30"/>
      <c r="F78" s="19"/>
    </row>
    <row r="79" spans="1:6" ht="24" customHeight="1">
      <c r="A79" s="10" t="s">
        <v>64</v>
      </c>
      <c r="B79" s="37"/>
      <c r="D79" s="30">
        <f>SUM(D66:D77)</f>
        <v>33612253</v>
      </c>
      <c r="E79" s="30"/>
      <c r="F79" s="30">
        <f>SUM(F66:F77)</f>
        <v>41717815</v>
      </c>
    </row>
    <row r="80" spans="1:6" ht="24" customHeight="1">
      <c r="A80" s="10" t="s">
        <v>65</v>
      </c>
      <c r="B80" s="37"/>
      <c r="D80" s="30"/>
      <c r="E80" s="30"/>
      <c r="F80" s="30"/>
    </row>
    <row r="81" spans="1:6" ht="24" customHeight="1">
      <c r="A81" s="10" t="s">
        <v>66</v>
      </c>
      <c r="B81" s="37"/>
      <c r="D81" s="30">
        <v>76328557</v>
      </c>
      <c r="E81" s="30"/>
      <c r="F81" s="30">
        <v>27429622</v>
      </c>
    </row>
    <row r="82" spans="1:6" ht="24" customHeight="1">
      <c r="A82" s="10" t="s">
        <v>67</v>
      </c>
      <c r="B82" s="37"/>
      <c r="D82" s="30">
        <v>-4578669</v>
      </c>
      <c r="E82" s="30"/>
      <c r="F82" s="30">
        <v>-16296557</v>
      </c>
    </row>
    <row r="83" spans="1:6" ht="24" customHeight="1">
      <c r="A83" s="17" t="s">
        <v>68</v>
      </c>
      <c r="B83" s="37"/>
      <c r="D83" s="30">
        <v>3708687</v>
      </c>
      <c r="E83" s="30"/>
      <c r="F83" s="30">
        <v>-5353439</v>
      </c>
    </row>
    <row r="84" spans="1:6" ht="24" customHeight="1">
      <c r="A84" s="10" t="s">
        <v>69</v>
      </c>
      <c r="B84" s="37"/>
      <c r="D84" s="30"/>
      <c r="E84" s="30"/>
      <c r="F84" s="30"/>
    </row>
    <row r="85" spans="1:6" ht="24" customHeight="1">
      <c r="A85" s="17" t="s">
        <v>70</v>
      </c>
      <c r="B85" s="37"/>
      <c r="D85" s="30">
        <v>-52156383</v>
      </c>
      <c r="E85" s="30"/>
      <c r="F85" s="30">
        <v>1360936</v>
      </c>
    </row>
    <row r="86" spans="1:6" ht="24" customHeight="1">
      <c r="A86" s="17" t="s">
        <v>71</v>
      </c>
      <c r="B86" s="37"/>
      <c r="D86" s="32">
        <v>-2412208</v>
      </c>
      <c r="E86" s="30"/>
      <c r="F86" s="32">
        <v>2956140</v>
      </c>
    </row>
    <row r="87" spans="1:6" ht="24" customHeight="1">
      <c r="A87" s="17" t="s">
        <v>133</v>
      </c>
      <c r="B87" s="37"/>
      <c r="D87" s="30">
        <f>SUM(D79:D86)</f>
        <v>54502237</v>
      </c>
      <c r="E87" s="30"/>
      <c r="F87" s="30">
        <f>SUM(F79:F86)</f>
        <v>51814517</v>
      </c>
    </row>
    <row r="88" spans="1:6" ht="24" customHeight="1">
      <c r="A88" s="17" t="s">
        <v>132</v>
      </c>
      <c r="B88" s="37"/>
      <c r="D88" s="19">
        <v>-393484</v>
      </c>
      <c r="E88" s="19"/>
      <c r="F88" s="19">
        <v>-1048795</v>
      </c>
    </row>
    <row r="89" spans="1:6" ht="24" customHeight="1">
      <c r="A89" s="17" t="s">
        <v>72</v>
      </c>
      <c r="B89" s="37"/>
      <c r="D89" s="19">
        <v>-69114</v>
      </c>
      <c r="E89" s="19"/>
      <c r="F89" s="19">
        <v>-39895</v>
      </c>
    </row>
    <row r="90" spans="1:6" ht="24" customHeight="1">
      <c r="A90" s="17" t="s">
        <v>73</v>
      </c>
      <c r="B90" s="37"/>
      <c r="D90" s="32">
        <v>-9205597</v>
      </c>
      <c r="E90" s="30"/>
      <c r="F90" s="32">
        <v>-132512</v>
      </c>
    </row>
    <row r="91" spans="1:6" ht="24" customHeight="1">
      <c r="A91" s="18" t="s">
        <v>134</v>
      </c>
      <c r="B91" s="37"/>
      <c r="D91" s="32">
        <f>SUM(D87:D90)</f>
        <v>44834042</v>
      </c>
      <c r="E91" s="30"/>
      <c r="F91" s="32">
        <f>SUM(F87:F90)</f>
        <v>50593315</v>
      </c>
    </row>
    <row r="92" spans="1:6" ht="24" customHeight="1">
      <c r="B92" s="37"/>
      <c r="D92" s="21"/>
      <c r="E92" s="20"/>
      <c r="F92" s="21"/>
    </row>
    <row r="93" spans="1:6" ht="24" customHeight="1">
      <c r="A93" s="16" t="s">
        <v>21</v>
      </c>
      <c r="B93" s="37"/>
    </row>
    <row r="94" spans="1:6" s="24" customFormat="1" ht="24" customHeight="1">
      <c r="D94" s="25"/>
      <c r="E94" s="26"/>
      <c r="F94" s="6" t="s">
        <v>44</v>
      </c>
    </row>
    <row r="95" spans="1:6" s="4" customFormat="1" ht="24" customHeight="1">
      <c r="A95" s="1" t="s">
        <v>0</v>
      </c>
      <c r="B95" s="2"/>
      <c r="C95" s="3"/>
      <c r="D95" s="3"/>
      <c r="E95" s="3"/>
      <c r="F95" s="3"/>
    </row>
    <row r="96" spans="1:6" s="4" customFormat="1" ht="24" customHeight="1">
      <c r="A96" s="18" t="s">
        <v>74</v>
      </c>
      <c r="B96" s="2"/>
      <c r="C96" s="3"/>
      <c r="D96" s="3"/>
      <c r="E96" s="3"/>
      <c r="F96" s="3"/>
    </row>
    <row r="97" spans="1:6" s="4" customFormat="1" ht="24" customHeight="1">
      <c r="A97" s="1" t="s">
        <v>121</v>
      </c>
      <c r="B97" s="2"/>
      <c r="C97" s="3"/>
      <c r="D97" s="3"/>
      <c r="E97" s="3"/>
      <c r="F97" s="3"/>
    </row>
    <row r="98" spans="1:6" s="4" customFormat="1" ht="24" customHeight="1">
      <c r="B98" s="2"/>
      <c r="C98" s="3"/>
      <c r="D98" s="5"/>
      <c r="E98" s="3"/>
      <c r="F98" s="6" t="s">
        <v>2</v>
      </c>
    </row>
    <row r="99" spans="1:6" ht="24" customHeight="1">
      <c r="B99" s="11"/>
      <c r="C99" s="12"/>
      <c r="D99" s="27">
        <v>2564</v>
      </c>
      <c r="E99" s="28"/>
      <c r="F99" s="27">
        <v>2563</v>
      </c>
    </row>
    <row r="100" spans="1:6" ht="24" customHeight="1">
      <c r="A100" s="13" t="s">
        <v>75</v>
      </c>
      <c r="B100" s="37"/>
      <c r="D100" s="21"/>
      <c r="E100" s="20"/>
      <c r="F100" s="21"/>
    </row>
    <row r="101" spans="1:6" ht="24" customHeight="1">
      <c r="A101" s="23" t="s">
        <v>139</v>
      </c>
      <c r="B101" s="37"/>
      <c r="D101" s="19">
        <v>-10642093</v>
      </c>
      <c r="E101" s="19"/>
      <c r="F101" s="19">
        <v>-4352755</v>
      </c>
    </row>
    <row r="102" spans="1:6" ht="24" customHeight="1">
      <c r="A102" s="23" t="s">
        <v>76</v>
      </c>
      <c r="B102" s="37"/>
      <c r="D102" s="19">
        <v>16236</v>
      </c>
      <c r="E102" s="19"/>
      <c r="F102" s="19">
        <v>49040</v>
      </c>
    </row>
    <row r="103" spans="1:6" ht="24" customHeight="1">
      <c r="A103" s="23" t="s">
        <v>117</v>
      </c>
      <c r="B103" s="37"/>
      <c r="D103" s="19">
        <v>71232</v>
      </c>
      <c r="E103" s="19"/>
      <c r="F103" s="19">
        <v>394181</v>
      </c>
    </row>
    <row r="104" spans="1:6" ht="24" customHeight="1">
      <c r="A104" s="13" t="s">
        <v>103</v>
      </c>
      <c r="B104" s="37"/>
      <c r="D104" s="31">
        <f>SUM(D101:D103)</f>
        <v>-10554625</v>
      </c>
      <c r="E104" s="30"/>
      <c r="F104" s="31">
        <f>SUM(F101:F103)</f>
        <v>-3909534</v>
      </c>
    </row>
    <row r="105" spans="1:6" ht="24" customHeight="1">
      <c r="A105" s="13" t="s">
        <v>77</v>
      </c>
      <c r="B105" s="37"/>
      <c r="D105" s="30"/>
      <c r="E105" s="30"/>
      <c r="F105" s="30"/>
    </row>
    <row r="106" spans="1:6" ht="24" customHeight="1">
      <c r="A106" s="10" t="s">
        <v>118</v>
      </c>
      <c r="B106" s="37"/>
      <c r="D106" s="30">
        <v>-782886</v>
      </c>
      <c r="E106" s="30"/>
      <c r="F106" s="30">
        <v>-2172504</v>
      </c>
    </row>
    <row r="107" spans="1:6" ht="24" customHeight="1">
      <c r="A107" s="10" t="s">
        <v>78</v>
      </c>
      <c r="B107" s="37"/>
      <c r="D107" s="30">
        <v>-54675000</v>
      </c>
      <c r="E107" s="30"/>
      <c r="F107" s="30">
        <v>-54675000</v>
      </c>
    </row>
    <row r="108" spans="1:6" ht="24" customHeight="1">
      <c r="A108" s="13" t="s">
        <v>79</v>
      </c>
      <c r="B108" s="37"/>
      <c r="D108" s="31">
        <f>SUM(D106:D107)</f>
        <v>-55457886</v>
      </c>
      <c r="E108" s="30"/>
      <c r="F108" s="31">
        <f>SUM(F106:F107)</f>
        <v>-56847504</v>
      </c>
    </row>
    <row r="109" spans="1:6" ht="24" customHeight="1">
      <c r="A109" s="13" t="s">
        <v>80</v>
      </c>
      <c r="B109" s="37"/>
      <c r="D109" s="19">
        <f>SUM(D108,D104,D91)</f>
        <v>-21178469</v>
      </c>
      <c r="E109" s="30"/>
      <c r="F109" s="19">
        <f>SUM(F108,F104,F91)</f>
        <v>-10163723</v>
      </c>
    </row>
    <row r="110" spans="1:6" ht="24" customHeight="1">
      <c r="A110" s="17" t="s">
        <v>104</v>
      </c>
      <c r="B110" s="37"/>
      <c r="D110" s="19"/>
      <c r="E110" s="19"/>
      <c r="F110" s="19"/>
    </row>
    <row r="111" spans="1:6" ht="24" customHeight="1">
      <c r="A111" s="17" t="s">
        <v>81</v>
      </c>
      <c r="B111" s="37"/>
      <c r="D111" s="19">
        <v>-482612</v>
      </c>
      <c r="E111" s="19"/>
      <c r="F111" s="19">
        <v>40941</v>
      </c>
    </row>
    <row r="112" spans="1:6" ht="24" customHeight="1">
      <c r="A112" s="18" t="s">
        <v>82</v>
      </c>
      <c r="B112" s="37"/>
      <c r="D112" s="32">
        <f>BS!F11</f>
        <v>142246712</v>
      </c>
      <c r="E112" s="30"/>
      <c r="F112" s="32">
        <v>162744016</v>
      </c>
    </row>
    <row r="113" spans="1:6" ht="24" customHeight="1" thickBot="1">
      <c r="A113" s="1" t="s">
        <v>83</v>
      </c>
      <c r="B113" s="37"/>
      <c r="D113" s="34">
        <f>SUM(D109:D112)</f>
        <v>120585631</v>
      </c>
      <c r="E113" s="30"/>
      <c r="F113" s="34">
        <f>SUM(F109:F112)</f>
        <v>152621234</v>
      </c>
    </row>
    <row r="114" spans="1:6" ht="24" customHeight="1" thickTop="1">
      <c r="A114" s="1"/>
      <c r="B114" s="37"/>
      <c r="D114" s="30"/>
      <c r="E114" s="30"/>
      <c r="F114" s="30"/>
    </row>
    <row r="115" spans="1:6" ht="24" customHeight="1">
      <c r="A115" s="18" t="s">
        <v>84</v>
      </c>
      <c r="B115" s="37"/>
      <c r="D115" s="30"/>
      <c r="E115" s="30"/>
      <c r="F115" s="30"/>
    </row>
    <row r="116" spans="1:6" ht="24" customHeight="1">
      <c r="A116" s="17" t="s">
        <v>85</v>
      </c>
      <c r="B116" s="37"/>
      <c r="D116" s="30"/>
      <c r="E116" s="30"/>
      <c r="F116" s="30"/>
    </row>
    <row r="117" spans="1:6" ht="24" customHeight="1">
      <c r="A117" s="17" t="s">
        <v>140</v>
      </c>
      <c r="B117" s="37"/>
      <c r="D117" s="30">
        <v>3016806</v>
      </c>
      <c r="E117" s="30"/>
      <c r="F117" s="30">
        <v>2097237</v>
      </c>
    </row>
    <row r="118" spans="1:6" ht="24" customHeight="1">
      <c r="A118" s="17" t="s">
        <v>138</v>
      </c>
      <c r="B118" s="37"/>
      <c r="D118" s="30">
        <v>0</v>
      </c>
      <c r="E118" s="30"/>
      <c r="F118" s="30">
        <v>3290000</v>
      </c>
    </row>
    <row r="119" spans="1:6" ht="24" customHeight="1">
      <c r="A119" s="1"/>
      <c r="B119" s="37"/>
      <c r="D119" s="30"/>
      <c r="E119" s="30"/>
      <c r="F119" s="19"/>
    </row>
    <row r="120" spans="1:6" ht="24" customHeight="1">
      <c r="A120" s="16" t="s">
        <v>21</v>
      </c>
      <c r="B120" s="37"/>
    </row>
  </sheetData>
  <printOptions horizontalCentered="1"/>
  <pageMargins left="0.9055118110236221" right="0.19685039370078741" top="0.78740157480314965" bottom="0.19685039370078741" header="0.31496062992125984" footer="0.31496062992125984"/>
  <pageSetup paperSize="9" scale="91" orientation="portrait" r:id="rId1"/>
  <rowBreaks count="3" manualBreakCount="3">
    <brk id="29" max="16383" man="1"/>
    <brk id="58" max="16383" man="1"/>
    <brk id="93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showGridLines="0" view="pageBreakPreview" zoomScale="112" zoomScaleNormal="85" zoomScaleSheetLayoutView="112" workbookViewId="0"/>
  </sheetViews>
  <sheetFormatPr defaultColWidth="9.1796875" defaultRowHeight="23"/>
  <cols>
    <col min="1" max="1" width="9.1796875" style="38"/>
    <col min="2" max="2" width="25.1796875" style="39" customWidth="1"/>
    <col min="3" max="3" width="17.453125" style="39" customWidth="1"/>
    <col min="4" max="4" width="1.54296875" style="39" customWidth="1"/>
    <col min="5" max="5" width="17.453125" style="39" customWidth="1"/>
    <col min="6" max="6" width="1.54296875" style="39" customWidth="1"/>
    <col min="7" max="7" width="17.453125" style="39" customWidth="1"/>
    <col min="8" max="8" width="1.54296875" style="40" customWidth="1"/>
    <col min="9" max="9" width="17.453125" style="39" customWidth="1"/>
    <col min="10" max="10" width="1.54296875" style="39" customWidth="1"/>
    <col min="11" max="11" width="17.453125" style="39" customWidth="1"/>
    <col min="12" max="12" width="9.54296875" style="39" customWidth="1"/>
    <col min="13" max="13" width="13.54296875" style="39" customWidth="1"/>
    <col min="14" max="16384" width="9.1796875" style="39"/>
  </cols>
  <sheetData>
    <row r="1" spans="1:12">
      <c r="K1" s="41" t="s">
        <v>86</v>
      </c>
      <c r="L1" s="58"/>
    </row>
    <row r="2" spans="1:12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>
      <c r="A3" s="108" t="s">
        <v>87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>
      <c r="A4" s="108" t="s">
        <v>121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>
      <c r="A5" s="109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2" s="43" customFormat="1">
      <c r="A6" s="42"/>
      <c r="C6" s="43" t="s">
        <v>119</v>
      </c>
      <c r="G6" s="110" t="s">
        <v>38</v>
      </c>
      <c r="H6" s="110"/>
      <c r="I6" s="110"/>
    </row>
    <row r="7" spans="1:12" s="43" customFormat="1">
      <c r="A7" s="42"/>
      <c r="C7" s="43" t="s">
        <v>88</v>
      </c>
      <c r="E7" s="43" t="s">
        <v>89</v>
      </c>
      <c r="G7" s="44" t="s">
        <v>90</v>
      </c>
      <c r="H7" s="44"/>
    </row>
    <row r="8" spans="1:12" s="43" customFormat="1">
      <c r="A8" s="42"/>
      <c r="C8" s="45" t="s">
        <v>91</v>
      </c>
      <c r="E8" s="45" t="s">
        <v>92</v>
      </c>
      <c r="G8" s="45" t="s">
        <v>93</v>
      </c>
      <c r="H8" s="44"/>
      <c r="I8" s="45" t="s">
        <v>94</v>
      </c>
      <c r="K8" s="45" t="s">
        <v>95</v>
      </c>
    </row>
    <row r="9" spans="1:12" s="43" customFormat="1">
      <c r="A9" s="42"/>
      <c r="C9" s="44"/>
      <c r="E9" s="44"/>
      <c r="G9" s="44"/>
      <c r="H9" s="44"/>
      <c r="I9" s="44"/>
      <c r="K9" s="44"/>
    </row>
    <row r="10" spans="1:12">
      <c r="A10" s="46" t="s">
        <v>105</v>
      </c>
      <c r="C10" s="47">
        <v>121500000</v>
      </c>
      <c r="D10" s="47"/>
      <c r="E10" s="47">
        <v>233350000</v>
      </c>
      <c r="F10" s="47"/>
      <c r="G10" s="47">
        <v>12150000</v>
      </c>
      <c r="H10" s="48"/>
      <c r="I10" s="47">
        <v>141707438</v>
      </c>
      <c r="J10" s="47"/>
      <c r="K10" s="47">
        <f>SUM(C10:I10)</f>
        <v>508707438</v>
      </c>
    </row>
    <row r="11" spans="1:12">
      <c r="A11" s="49" t="s">
        <v>96</v>
      </c>
      <c r="C11" s="50">
        <v>0</v>
      </c>
      <c r="D11" s="48"/>
      <c r="E11" s="50">
        <v>0</v>
      </c>
      <c r="F11" s="48"/>
      <c r="G11" s="50">
        <v>0</v>
      </c>
      <c r="H11" s="48"/>
      <c r="I11" s="48">
        <v>22425131</v>
      </c>
      <c r="J11" s="47"/>
      <c r="K11" s="47">
        <f>SUM(C11:I11)</f>
        <v>22425131</v>
      </c>
    </row>
    <row r="12" spans="1:12">
      <c r="A12" s="51" t="s">
        <v>130</v>
      </c>
      <c r="B12" s="52"/>
      <c r="C12" s="50">
        <v>0</v>
      </c>
      <c r="D12" s="47"/>
      <c r="E12" s="50">
        <v>0</v>
      </c>
      <c r="F12" s="47"/>
      <c r="G12" s="50">
        <v>0</v>
      </c>
      <c r="H12" s="48"/>
      <c r="I12" s="48">
        <v>-54675000</v>
      </c>
      <c r="J12" s="47"/>
      <c r="K12" s="47">
        <f>SUM(C12:I12)</f>
        <v>-54675000</v>
      </c>
    </row>
    <row r="13" spans="1:12" ht="23.5" thickBot="1">
      <c r="A13" s="53" t="s">
        <v>106</v>
      </c>
      <c r="B13" s="52"/>
      <c r="C13" s="54">
        <f>SUM(C10:C12)</f>
        <v>121500000</v>
      </c>
      <c r="D13" s="48"/>
      <c r="E13" s="54">
        <f>SUM(E10:E12)</f>
        <v>233350000</v>
      </c>
      <c r="F13" s="48"/>
      <c r="G13" s="54">
        <f>SUM(G10:G12)</f>
        <v>12150000</v>
      </c>
      <c r="H13" s="48"/>
      <c r="I13" s="54">
        <f>SUM(I10:I12)</f>
        <v>109457569</v>
      </c>
      <c r="J13" s="48"/>
      <c r="K13" s="54">
        <f>SUM(K10:K12)</f>
        <v>476457569</v>
      </c>
    </row>
    <row r="14" spans="1:12" ht="23.5" thickTop="1">
      <c r="A14" s="51"/>
      <c r="B14" s="52"/>
      <c r="C14" s="55"/>
      <c r="D14" s="55"/>
      <c r="E14" s="55"/>
      <c r="F14" s="55"/>
      <c r="G14" s="55"/>
      <c r="H14" s="56"/>
      <c r="I14" s="55"/>
      <c r="J14" s="55"/>
      <c r="K14" s="55"/>
    </row>
    <row r="15" spans="1:12">
      <c r="A15" s="53" t="s">
        <v>122</v>
      </c>
      <c r="B15" s="52"/>
      <c r="C15" s="47">
        <v>121500000</v>
      </c>
      <c r="D15" s="47"/>
      <c r="E15" s="47">
        <v>233350000</v>
      </c>
      <c r="F15" s="47"/>
      <c r="G15" s="47">
        <v>12150000</v>
      </c>
      <c r="H15" s="48"/>
      <c r="I15" s="47">
        <v>143950999</v>
      </c>
      <c r="J15" s="47"/>
      <c r="K15" s="47">
        <f>SUM(C15:I15)</f>
        <v>510950999</v>
      </c>
    </row>
    <row r="16" spans="1:12">
      <c r="A16" s="51" t="s">
        <v>96</v>
      </c>
      <c r="B16" s="52"/>
      <c r="C16" s="50">
        <v>0</v>
      </c>
      <c r="D16" s="48"/>
      <c r="E16" s="50">
        <v>0</v>
      </c>
      <c r="F16" s="48"/>
      <c r="G16" s="50">
        <v>0</v>
      </c>
      <c r="H16" s="48"/>
      <c r="I16" s="48">
        <f>'PL&amp;CF'!D52</f>
        <v>17970480</v>
      </c>
      <c r="J16" s="47"/>
      <c r="K16" s="47">
        <f>SUM(C16:I16)</f>
        <v>17970480</v>
      </c>
    </row>
    <row r="17" spans="1:11">
      <c r="A17" s="51" t="s">
        <v>130</v>
      </c>
      <c r="B17" s="52"/>
      <c r="C17" s="50">
        <v>0</v>
      </c>
      <c r="D17" s="47"/>
      <c r="E17" s="50">
        <v>0</v>
      </c>
      <c r="F17" s="47"/>
      <c r="G17" s="50">
        <v>0</v>
      </c>
      <c r="H17" s="48"/>
      <c r="I17" s="48">
        <v>-54675000</v>
      </c>
      <c r="J17" s="47"/>
      <c r="K17" s="47">
        <f>SUM(C17:I17)</f>
        <v>-54675000</v>
      </c>
    </row>
    <row r="18" spans="1:11" ht="23.5" thickBot="1">
      <c r="A18" s="46" t="s">
        <v>123</v>
      </c>
      <c r="C18" s="54">
        <f>SUM(C15:C17)</f>
        <v>121500000</v>
      </c>
      <c r="D18" s="48"/>
      <c r="E18" s="54">
        <f>SUM(E15:E17)</f>
        <v>233350000</v>
      </c>
      <c r="F18" s="48"/>
      <c r="G18" s="54">
        <f>SUM(G15:G17)</f>
        <v>12150000</v>
      </c>
      <c r="H18" s="48"/>
      <c r="I18" s="54">
        <f>SUM(I15:I17)</f>
        <v>107246479</v>
      </c>
      <c r="J18" s="48"/>
      <c r="K18" s="54">
        <f>SUM(K15:K17)</f>
        <v>474246479</v>
      </c>
    </row>
    <row r="19" spans="1:11" ht="23.5" thickTop="1">
      <c r="A19" s="49"/>
      <c r="C19" s="55"/>
      <c r="D19" s="55"/>
      <c r="E19" s="55"/>
      <c r="F19" s="55"/>
      <c r="G19" s="55"/>
      <c r="H19" s="56"/>
      <c r="I19" s="55"/>
      <c r="J19" s="55"/>
      <c r="K19" s="55"/>
    </row>
    <row r="20" spans="1:11">
      <c r="A20" s="38" t="s">
        <v>21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82" right="0.39370078740157483" top="0.9055118110236221" bottom="0.39370078740157483" header="0.31496062992125984" footer="0.31496062992125984"/>
  <pageSetup paperSize="9" scale="72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Pornpan Klaysukpong</dc:creator>
  <cp:lastModifiedBy>Surawadee Leethaweekul</cp:lastModifiedBy>
  <cp:lastPrinted>2021-07-21T05:36:59Z</cp:lastPrinted>
  <dcterms:created xsi:type="dcterms:W3CDTF">2018-08-10T06:33:19Z</dcterms:created>
  <dcterms:modified xsi:type="dcterms:W3CDTF">2021-08-11T09:48:25Z</dcterms:modified>
</cp:coreProperties>
</file>