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SETLINK SUBMIT_2020-Q1\SETLINK draft_2020-Q1\"/>
    </mc:Choice>
  </mc:AlternateContent>
  <xr:revisionPtr revIDLastSave="0" documentId="8_{FAC41DF6-07E3-4EF1-AFF8-138721DFCC9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BS" sheetId="6" r:id="rId1"/>
    <sheet name="PL&amp;CF" sheetId="5" r:id="rId2"/>
    <sheet name="CE" sheetId="2" r:id="rId3"/>
  </sheets>
  <definedNames>
    <definedName name="_xlnm._FilterDatabase" localSheetId="1" hidden="1">'PL&amp;CF'!$A$88:$A$90</definedName>
    <definedName name="_xlnm.Print_Area" localSheetId="0">BS!$A$1:$G$66</definedName>
    <definedName name="_xlnm.Print_Area" localSheetId="1">'PL&amp;CF'!$A$1:$F$98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6" l="1"/>
  <c r="D24" i="6"/>
  <c r="D81" i="5" l="1"/>
  <c r="F81" i="5"/>
  <c r="G16" i="2" l="1"/>
  <c r="E16" i="2"/>
  <c r="C16" i="2"/>
  <c r="D42" i="6" l="1"/>
  <c r="D46" i="6" l="1"/>
  <c r="D47" i="6"/>
  <c r="F57" i="6" l="1"/>
  <c r="F56" i="6"/>
  <c r="F77" i="5" l="1"/>
  <c r="F19" i="5"/>
  <c r="D14" i="5" l="1"/>
  <c r="F14" i="5"/>
  <c r="F20" i="5" s="1"/>
  <c r="F22" i="5" s="1"/>
  <c r="F24" i="5" s="1"/>
  <c r="F26" i="5" s="1"/>
  <c r="D19" i="5"/>
  <c r="D77" i="5"/>
  <c r="F29" i="5" l="1"/>
  <c r="D20" i="5"/>
  <c r="D22" i="5" s="1"/>
  <c r="D39" i="5" s="1"/>
  <c r="D51" i="5" s="1"/>
  <c r="D60" i="5" s="1"/>
  <c r="D63" i="5" s="1"/>
  <c r="D82" i="5" s="1"/>
  <c r="D86" i="5" s="1"/>
  <c r="D87" i="5" s="1"/>
  <c r="I12" i="2"/>
  <c r="F58" i="6"/>
  <c r="F46" i="6"/>
  <c r="F42" i="6"/>
  <c r="F17" i="6"/>
  <c r="D17" i="6"/>
  <c r="F25" i="6" l="1"/>
  <c r="F39" i="5"/>
  <c r="F51" i="5" s="1"/>
  <c r="F60" i="5" s="1"/>
  <c r="D24" i="5"/>
  <c r="D26" i="5" s="1"/>
  <c r="F47" i="6"/>
  <c r="F59" i="6" s="1"/>
  <c r="D25" i="6"/>
  <c r="D29" i="5" l="1"/>
  <c r="I15" i="2"/>
  <c r="I16" i="2" s="1"/>
  <c r="F63" i="5"/>
  <c r="F82" i="5" s="1"/>
  <c r="F86" i="5" s="1"/>
  <c r="F60" i="6"/>
  <c r="K10" i="2"/>
  <c r="K15" i="2" l="1"/>
  <c r="K11" i="2"/>
  <c r="K14" i="2" l="1"/>
  <c r="K16" i="2" s="1"/>
  <c r="D54" i="6" l="1"/>
  <c r="D53" i="6"/>
  <c r="D56" i="6"/>
  <c r="H12" i="2" l="1"/>
  <c r="E12" i="2"/>
  <c r="C12" i="2"/>
  <c r="D57" i="6" l="1"/>
  <c r="D58" i="6" l="1"/>
  <c r="D59" i="6" s="1"/>
  <c r="D60" i="6" s="1"/>
  <c r="G12" i="2"/>
  <c r="K12" i="2" l="1"/>
</calcChain>
</file>

<file path=xl/sharedStrings.xml><?xml version="1.0" encoding="utf-8"?>
<sst xmlns="http://schemas.openxmlformats.org/spreadsheetml/2006/main" count="175" uniqueCount="141">
  <si>
    <t>บริษัท ไทยโพลีอะคริลิค จำกัด (มหาชน)</t>
  </si>
  <si>
    <t>งบแสดงฐานะการเงิน</t>
  </si>
  <si>
    <t>(หน่วย: บาท)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</si>
  <si>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</si>
  <si>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</si>
  <si>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</si>
  <si>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</si>
  <si>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สินทรัพย์หมุนเวียนอื่น</t>
  </si>
  <si>
    <t xml:space="preserve">   อื่น ๆ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</si>
  <si>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</si>
  <si>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</si>
  <si>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</si>
  <si>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</si>
  <si>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</si>
  <si>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</si>
  <si>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</si>
  <si>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</si>
  <si>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</si>
  <si>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</si>
  <si>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</si>
  <si>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</si>
  <si>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</si>
  <si>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</si>
  <si>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</si>
  <si>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</si>
  <si>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</si>
  <si>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</si>
  <si>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</si>
  <si>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</si>
  <si>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</si>
  <si>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</si>
  <si>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</si>
  <si>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</si>
  <si>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</si>
  <si>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 xml:space="preserve"> (ยังไม่ได้ตรวจสอบ แต่สอบทานแล้ว)</t>
  </si>
  <si>
    <t>งบกำไรขาดทุนเบ็ดเสร็จ</t>
  </si>
  <si>
    <t>กำไรขาดทุน:</t>
  </si>
  <si>
    <t>รายได้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</si>
  <si>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</si>
  <si>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</si>
  <si>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</si>
  <si>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</si>
  <si>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</si>
  <si>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งบกระแสเงินสด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</si>
  <si>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</si>
  <si>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</si>
  <si>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</si>
  <si>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</si>
  <si>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ค่าใช้จ่ายดอกเบี้ย</t>
  </si>
  <si>
    <t xml:space="preserve">   และหนี้สินดำเนินงาน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</si>
  <si>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</si>
  <si>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</si>
  <si>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</si>
  <si>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</si>
  <si>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 xml:space="preserve">   จ่ายดอกเบี้ย</t>
  </si>
  <si>
    <t>งบกระแสเงินสด (ต่อ)</t>
  </si>
  <si>
    <t>เงินสดสุทธิใช้ไปในกิจกรรมจัดหาเงิน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</si>
  <si>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</si>
  <si>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</si>
  <si>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(ยังไม่ได้ตรวจสอบ แต่สอบทานแล้ว)</t>
  </si>
  <si>
    <t>งบแสดงการเปลี่ยนแปลงส่วนของผู้ถือหุ้น</t>
  </si>
  <si>
    <t>ส่วนเกิน</t>
  </si>
  <si>
    <t>จัดสรรแล้ว -</t>
  </si>
  <si>
    <t>สำรองตามกฎหมาย</t>
  </si>
  <si>
    <t>ยังไม่ได้จัดสรร</t>
  </si>
  <si>
    <t>รวม</t>
  </si>
  <si>
    <t xml:space="preserve">   สำหรับเงินสดและรายการเทียบเท่าเงินสด</t>
  </si>
  <si>
    <t xml:space="preserve">   รายได้จากการขายเศษซาก</t>
  </si>
  <si>
    <t>จำหน่ายและชำระ</t>
  </si>
  <si>
    <t>เต็มมูลค่าแล้ว</t>
  </si>
  <si>
    <t>มูลค่าหุ้นสามัญ</t>
  </si>
  <si>
    <t>กำไรต่อหุ้น</t>
  </si>
  <si>
    <t xml:space="preserve">สินค้าคงเหลือ </t>
  </si>
  <si>
    <t xml:space="preserve">ที่ดิน อาคารและอุปกรณ์ </t>
  </si>
  <si>
    <t>สินทรัพย์ไม่หมุนเวียนอื่น</t>
  </si>
  <si>
    <t>เจ้าหนี้การค้าและเจ้าหนี้อื่น</t>
  </si>
  <si>
    <t xml:space="preserve">   ลูกหนี้การค้าและลูกหนี้อื่น</t>
  </si>
  <si>
    <t xml:space="preserve">   เจ้าหนี้การค้าและเจ้าหนี้อื่น</t>
  </si>
  <si>
    <t xml:space="preserve">   จ่ายภาษีเงินได้</t>
  </si>
  <si>
    <t>ข้อมูลกระแสเงินสดเปิดเผยเพิ่มเติม</t>
  </si>
  <si>
    <t>ณ วันที่</t>
  </si>
  <si>
    <t xml:space="preserve">      หุ้นสามัญ 121,500,000 หุ้น มูลค่าหุ้นละ 1 บาท</t>
  </si>
  <si>
    <t>(ยังไม่ได้ตรวจสอบ</t>
  </si>
  <si>
    <t>(ตรวจสอบแล้ว)</t>
  </si>
  <si>
    <t>แต่สอบทานแล้ว)</t>
  </si>
  <si>
    <t>ลูกหนี้การค้าและลูกหนี้อื่น</t>
  </si>
  <si>
    <t>สินทรัพย์ไม่มีตัวตน - ซอฟต์แวร์คอมพิวเตอร์</t>
  </si>
  <si>
    <t>ซื้อซอฟต์แวร์คอมพิวเตอร์</t>
  </si>
  <si>
    <t>สินทรัพย์ภาษีเงินได้รอการตัดบัญชี</t>
  </si>
  <si>
    <t>ต้นทุนขายและบริการ</t>
  </si>
  <si>
    <t>กำไรขาดทุนเบ็ดเสร็จอื่นสำหรับงวด</t>
  </si>
  <si>
    <t>กำไรขาดทุนเบ็ดเสร็จรวมสำหรับงวด</t>
  </si>
  <si>
    <t xml:space="preserve">กำไรขาดทุนเบ็ดเสร็จรวมสำหรับงวด </t>
  </si>
  <si>
    <t>สินทรัพย์ดำเนินงาน (เพิ่มขึ้น) ลดลง</t>
  </si>
  <si>
    <t>เงินสดสุทธิใช้ไปในกิจกรรมลงทุน</t>
  </si>
  <si>
    <t>ชำระหนี้สินตามสัญญาเช่าการเงิน</t>
  </si>
  <si>
    <t>ยอดคงเหลือ ณ วันที่ 1 มกราคม 2562</t>
  </si>
  <si>
    <t>ยอดคงเหลือ ณ วันที่ 31 มีนาคม 2562</t>
  </si>
  <si>
    <t>ค่าใช้จ่ายในการขายและจัดจำหน่าย</t>
  </si>
  <si>
    <t>กำไร (ขาดทุน) จากอัตราแลกเปลี่ยนที่ยังไม่เกิดขึ้นจริง</t>
  </si>
  <si>
    <t>กระแสเงินสดจาก (ใช้ไปใน) กิจกรรมลงทุน</t>
  </si>
  <si>
    <t>กระแสเงินสดจาก (ใช้ไปใน) กิจกรรมดำเนินงาน</t>
  </si>
  <si>
    <t xml:space="preserve">   ขาดทุนจากการจำหน่ายเครื่องจักรและอุปกรณ์</t>
  </si>
  <si>
    <t>เงินสดรับจากการจำหน่ายเครื่องจักรและอุปกรณ์</t>
  </si>
  <si>
    <t>รายได้จากการขายและบริการ</t>
  </si>
  <si>
    <t>สำหรับงวดสามเดือนสิ้นสุดวันที่ 31 มีนาคม 2563</t>
  </si>
  <si>
    <t>ยอดคงเหลือ ณ วันที่ 1 มกราคม 2563</t>
  </si>
  <si>
    <t>ยอดคงเหลือ ณ วันที่ 31 มีนาคม 2563</t>
  </si>
  <si>
    <t>ภาษีเงินได้ค้างจ่าย</t>
  </si>
  <si>
    <t>ณ วันที่ 31 มีนาคม 2563</t>
  </si>
  <si>
    <t>31 มีนาคม 2563</t>
  </si>
  <si>
    <t>31 ธันวาคม 2562</t>
  </si>
  <si>
    <t>ส่วนของหนี้สินตามสัญญาเช่าที่ถึงกำหนดชำระภายในหนึ่งปี</t>
  </si>
  <si>
    <t>กำไร (ขาดทุน) จากกิจกรรมดำเนินงาน</t>
  </si>
  <si>
    <t>ต้นทุนทางการเงิน</t>
  </si>
  <si>
    <t>กำไร (ขาดทุน) ก่อนภาษีเงินได้</t>
  </si>
  <si>
    <t>กำไร (ขาดทุน) สำหรับงวด</t>
  </si>
  <si>
    <t>กำไร (ขาดทุน) ต่อหุ้นขั้นพื้นฐาน</t>
  </si>
  <si>
    <t>กำไร (ขาดทุน) ก่อนภาษี</t>
  </si>
  <si>
    <t>รายการปรับกระทบยอดกำไร (ขาดทุน) ก่อนภาษีเป็นเงินสดรับ (จ่าย)</t>
  </si>
  <si>
    <t xml:space="preserve">   จ่ายสำรองผลประโยชน์ระยะยาวของพนักงาน</t>
  </si>
  <si>
    <t>ปรับปรุงอาคารและซื้อเครื่องจักรและอุปกรณ์</t>
  </si>
  <si>
    <t>เงินสดรับจากดอกเบี้ย</t>
  </si>
  <si>
    <t>ทุนที่ออก</t>
  </si>
  <si>
    <t>เงินลงทุนชั่วคราว - เงินฝากประจำ</t>
  </si>
  <si>
    <t>สินทรัพย์ทางการเงินหมุนเวียนอื่น</t>
  </si>
  <si>
    <t>หนี้สินตามสัญญาเช่า - สุทธิจากส่วนที่ถึงกำหนดชำระภายในหนึ่งปี</t>
  </si>
  <si>
    <t xml:space="preserve">   กำไรจากอัตราแลกเปลี่ยน</t>
  </si>
  <si>
    <t xml:space="preserve">   (กำไร) ขาดทุนจากอัตราแลกเปลี่ยนที่ยังไม่เกิดขึ้นจริง</t>
  </si>
  <si>
    <t>ชำระหนี้สินตามสัญญาเช่า</t>
  </si>
  <si>
    <t>เงินสดสุทธิจาก (ใช้ไปใน) กิจกรรมดำเนินงาน</t>
  </si>
  <si>
    <t>เงินสดและรายการเทียบเท่าเงินสดเพิ่มขึ้น (ลดลง) สุทธิ</t>
  </si>
  <si>
    <t>รายการที่ไม่ใช่เงินสด</t>
  </si>
  <si>
    <t xml:space="preserve">   โอนกลับค่าเผื่อหนี้สงสัยจะสูญ</t>
  </si>
  <si>
    <t>กำไรจากการดำเนินงานก่อนการเปลี่ยนแปลงในสินทรัพย์</t>
  </si>
  <si>
    <t>เงินสดจาก (ใช้ไปใน) กิจกรรมดำเนินงาน</t>
  </si>
  <si>
    <t xml:space="preserve">   เจ้าหนี้จากการซื้อเครื่องจักรและอุปกรณ์เพิ่มขึ้น (ลดลง)</t>
  </si>
  <si>
    <t>กระแสเงินสดใช้ไปในกิจกรรมจัดหาเงิน</t>
  </si>
  <si>
    <t>รายได้ (ค่าใช้จ่าย) ภาษีเงินได้</t>
  </si>
  <si>
    <t xml:space="preserve">   รายการปรับลดสินค้าคงเหลือเป็นมูลค่าสุทธิที่จะได้รับ</t>
  </si>
  <si>
    <t>สินทรัพย์ทางการเงินไม่หมุนเวียนอื่น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</si>
</sst>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&quot;RD$&quot;#,##0.00_);[Red]\(&quot;RD$&quot;#,##0.00\)"/>
    <numFmt numFmtId="167" formatCode="&quot;RD$&quot;#,##0_);[Red]\(&quot;RD$&quot;#,##0\)"/>
    <numFmt numFmtId="168" formatCode="_-* #,##0_-;\-* #,##0_-;_-* &quot;-&quot;_-;_-@_-"/>
    <numFmt numFmtId="169" formatCode="\t&quot;$&quot;#,##0.00_);\(\t&quot;$&quot;#,##0.00\)"/>
    <numFmt numFmtId="170" formatCode="_(* #,##0.00_);_(* \(#,##0.00\);_(* \-??_);_(@_)"/>
    <numFmt numFmtId="171" formatCode="\t#,##0_);[Red]\(\t#,##0\)"/>
    <numFmt numFmtId="172" formatCode="\t#,##0_);[Red]&quot;(t&quot;#,##0\)"/>
    <numFmt numFmtId="173" formatCode="General_)"/>
    <numFmt numFmtId="174" formatCode="_-* #,##0.00_-;\-* #,##0.00_-;_-* &quot;-&quot;??_-;_-@_-"/>
    <numFmt numFmtId="175" formatCode="_ * #\!\,##0_ ;_ * &quot;\&quot;\!\-#\!\,##0_ ;_ * &quot;-&quot;_ ;_ @_ "/>
    <numFmt numFmtId="176" formatCode="0.0000"/>
    <numFmt numFmtId="177" formatCode="0.0000000"/>
    <numFmt numFmtId="178" formatCode="0.00000%"/>
    <numFmt numFmtId="179" formatCode="0.000"/>
    <numFmt numFmtId="180" formatCode="#,##0.0_);\(#,##0.0\)"/>
    <numFmt numFmtId="181" formatCode="_-&quot;$&quot;* #,##0_-;\-&quot;$&quot;* #,##0_-;_-&quot;$&quot;* &quot;-&quot;_-;_-@_-"/>
    <numFmt numFmtId="182" formatCode="_(* #,##0.000_);_(* \(#,##0.000\);_(* &quot;-&quot;??_);_(@_)"/>
    <numFmt numFmtId="183" formatCode="&quot;£&quot;#,##0.00;[Red]\-&quot;£&quot;#,##0.00"/>
    <numFmt numFmtId="184" formatCode="\t&quot;฿&quot;#,##0.00_);[Red]\(\t&quot;฿&quot;#,##0.00\)"/>
    <numFmt numFmtId="185" formatCode="[$฿-41E]#,##0;[Red]\-[$฿-41E]#,##0"/>
    <numFmt numFmtId="186" formatCode="[$-1070000]d/m/yy;@"/>
    <numFmt numFmtId="187" formatCode="0.0%"/>
    <numFmt numFmtId="188" formatCode="_-* #,##0.00\ _F_-;\-* #,##0.00\ _F_-;_-* &quot;-&quot;??\ _F_-;_-@_-"/>
    <numFmt numFmtId="189" formatCode="B1d/mmm/yy"/>
    <numFmt numFmtId="190" formatCode="#,##0.00\ &quot;F&quot;;\-#,##0.00\ &quot;F&quot;"/>
    <numFmt numFmtId="191" formatCode="_-&quot;฿&quot;* #,##0.00_-;\-&quot;฿&quot;* #,##0.00_-;_-&quot;฿&quot;* &quot;-&quot;??_-;_-@_-"/>
    <numFmt numFmtId="192" formatCode="&quot;ผ&quot;#,##0.00_);[Red]\(&quot;ผ&quot;#,##0.00\)"/>
    <numFmt numFmtId="193" formatCode="dd\-mmm\-yy_)"/>
    <numFmt numFmtId="194" formatCode="0.000000%"/>
    <numFmt numFmtId="195" formatCode="_([$€]* #,##0.00_);_([$€]* \(#,##0.00\);_([$€]* &quot;-&quot;??_);_(@_)"/>
    <numFmt numFmtId="196" formatCode="00"/>
    <numFmt numFmtId="197" formatCode="#,##0.0_);[Red]\(#,##0.0\)"/>
    <numFmt numFmtId="198" formatCode="_-* #,##0.00_-;_-* #,##0.00\-;_-* &quot;-&quot;??_-;_-@_-"/>
    <numFmt numFmtId="199" formatCode="&quot;?&quot;#,##0.00;[Red]\-&quot;?&quot;#,##0.00"/>
    <numFmt numFmtId="200" formatCode="0.00_)"/>
    <numFmt numFmtId="201" formatCode="0.0\x"/>
    <numFmt numFmtId="202" formatCode="0%_);\(0%\)"/>
    <numFmt numFmtId="203" formatCode="#,##0.000"/>
    <numFmt numFmtId="204" formatCode="\+0.00%;[Red]\-0.00%"/>
    <numFmt numFmtId="205" formatCode="_(* #,##0.0000_);_(* \(#,##0.0000\);_(* &quot;-&quot;??_);_(@_)"/>
    <numFmt numFmtId="206" formatCode="&quot;฿&quot;\t#,##0.00_);\(&quot;฿&quot;\t#,##0.00\)"/>
    <numFmt numFmtId="207" formatCode="_-&quot;\&quot;* #,##0.00_-;\-&quot;\&quot;* #,##0.00_-;_-&quot;\&quot;* &quot;-&quot;??_-;_-@_-"/>
    <numFmt numFmtId="208" formatCode="_-* #,##0.0_-;\-* #,##0.0_-;_-* &quot;-&quot;??_-;_-@_-"/>
    <numFmt numFmtId="209" formatCode="_-* #,##0\ _F_-;\-* #,##0\ _F_-;_-* &quot;-&quot;\ _F_-;_-@_-"/>
    <numFmt numFmtId="210" formatCode="_ &quot;\&quot;* #,##0_ ;_ &quot;\&quot;* &quot;\&quot;&quot;\&quot;&quot;\&quot;&quot;\&quot;\-#,##0_ ;_ &quot;\&quot;* &quot;-&quot;_ ;_ @_ "/>
    <numFmt numFmtId="211" formatCode="&quot;\&quot;#,##0;&quot;\&quot;\-#,##0"/>
    <numFmt numFmtId="212" formatCode="_-* #&quot;\&quot;&quot;\&quot;\!\!\!\,##0_-;&quot;\&quot;&quot;\&quot;&quot;\&quot;\!\!\!\-* #&quot;\&quot;&quot;\&quot;\!\!\!\,##0_-;_-* &quot;-&quot;_-;_-@_-"/>
  </numFmts>
  <fonts count="22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5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2"/>
      <color indexed="17"/>
      <name val="????"/>
      <family val="1"/>
      <charset val="136"/>
    </font>
    <font>
      <b/>
      <sz val="12"/>
      <color indexed="63"/>
      <name val="????"/>
      <family val="1"/>
      <charset val="136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2"/>
      <name val="바탕체"/>
      <family val="3"/>
      <charset val="129"/>
    </font>
    <font>
      <sz val="12"/>
      <color indexed="10"/>
      <name val="????"/>
      <family val="1"/>
      <charset val="136"/>
    </font>
    <font>
      <sz val="11"/>
      <name val="?? ??"/>
      <family val="1"/>
      <charset val="128"/>
    </font>
    <font>
      <sz val="10"/>
      <color indexed="12"/>
      <name val="Helv"/>
      <family val="2"/>
    </font>
    <font>
      <sz val="12"/>
      <color indexed="52"/>
      <name val="????"/>
      <family val="1"/>
      <charset val="136"/>
    </font>
    <font>
      <sz val="11"/>
      <name val="??"/>
      <family val="1"/>
      <charset val="128"/>
    </font>
    <font>
      <sz val="12"/>
      <name val="????"/>
      <family val="1"/>
      <charset val="136"/>
    </font>
    <font>
      <sz val="12"/>
      <color indexed="9"/>
      <name val="????"/>
      <family val="1"/>
      <charset val="136"/>
    </font>
    <font>
      <sz val="12"/>
      <name val="นูลมรผ"/>
      <charset val="222"/>
    </font>
    <font>
      <sz val="15"/>
      <name val="Cordia New"/>
      <family val="2"/>
    </font>
    <font>
      <sz val="12"/>
      <name val="Helv"/>
    </font>
    <font>
      <sz val="14"/>
      <name val="Cordia New"/>
      <family val="2"/>
      <charset val="222"/>
    </font>
    <font>
      <sz val="10"/>
      <name val="Helv"/>
      <family val="2"/>
    </font>
    <font>
      <sz val="12"/>
      <name val="Times New Roman"/>
      <family val="1"/>
    </font>
    <font>
      <sz val="12"/>
      <name val="ฑผธฒรผ"/>
      <charset val="129"/>
    </font>
    <font>
      <sz val="10"/>
      <name val="Times New Roman"/>
      <family val="1"/>
    </font>
    <font>
      <sz val="12"/>
      <name val="EucrosiaUPC"/>
      <family val="1"/>
      <charset val="222"/>
    </font>
    <font>
      <sz val="12"/>
      <name val="EucrosiaUPC"/>
      <family val="1"/>
    </font>
    <font>
      <sz val="10"/>
      <name val="MS Sans Serif"/>
      <family val="2"/>
      <charset val="22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4"/>
      <name val="FreesiaUPC"/>
      <family val="2"/>
      <charset val="222"/>
    </font>
    <font>
      <sz val="14"/>
      <name val="FreesiaUPC"/>
      <family val="2"/>
    </font>
    <font>
      <sz val="8"/>
      <name val="Arial"/>
      <family val="2"/>
    </font>
    <font>
      <sz val="12"/>
      <name val="นูลมรผ"/>
    </font>
    <font>
      <sz val="14"/>
      <name val="CordiaUPC"/>
      <family val="2"/>
      <charset val="222"/>
    </font>
    <font>
      <sz val="14"/>
      <name val="CordiaUPC"/>
      <family val="2"/>
    </font>
    <font>
      <sz val="11"/>
      <name val="ตธฟ๒"/>
      <charset val="129"/>
    </font>
    <font>
      <sz val="8"/>
      <name val="Sans EE"/>
      <family val="2"/>
      <charset val="238"/>
    </font>
    <font>
      <sz val="10"/>
      <name val="Geneva"/>
      <family val="2"/>
    </font>
    <font>
      <b/>
      <sz val="12"/>
      <name val="바탕체"/>
      <family val="3"/>
      <charset val="129"/>
    </font>
    <font>
      <sz val="12"/>
      <color indexed="8"/>
      <name val="????"/>
      <family val="1"/>
      <charset val="136"/>
    </font>
    <font>
      <sz val="11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맑은 고딕"/>
      <family val="2"/>
      <charset val="129"/>
    </font>
    <font>
      <sz val="11"/>
      <color indexed="8"/>
      <name val="宋体"/>
    </font>
    <font>
      <sz val="12"/>
      <color indexed="8"/>
      <name val="新細明體"/>
      <family val="1"/>
      <charset val="136"/>
    </font>
    <font>
      <sz val="11"/>
      <color indexed="9"/>
      <name val="Arial"/>
      <family val="2"/>
    </font>
    <font>
      <sz val="11"/>
      <color indexed="9"/>
      <name val="Tahoma"/>
      <family val="2"/>
      <charset val="222"/>
    </font>
    <font>
      <sz val="11"/>
      <color indexed="9"/>
      <name val="맑은 고딕"/>
      <family val="2"/>
      <charset val="129"/>
    </font>
    <font>
      <sz val="11"/>
      <color indexed="9"/>
      <name val="宋体"/>
    </font>
    <font>
      <sz val="12"/>
      <color indexed="9"/>
      <name val="新細明體"/>
      <family val="1"/>
      <charset val="136"/>
    </font>
    <font>
      <sz val="14"/>
      <name val="AngsanaUPC"/>
      <family val="1"/>
    </font>
    <font>
      <b/>
      <sz val="12"/>
      <name val="ⓒoUAAA¨u"/>
      <family val="1"/>
      <charset val="129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name val="¹UAAA¼"/>
      <family val="1"/>
      <charset val="129"/>
    </font>
    <font>
      <sz val="12"/>
      <name val="ⓒoUAAA¨u"/>
      <family val="1"/>
      <charset val="129"/>
    </font>
    <font>
      <b/>
      <sz val="12"/>
      <name val="¹UAAA¼"/>
      <family val="1"/>
      <charset val="129"/>
    </font>
    <font>
      <sz val="11"/>
      <color indexed="20"/>
      <name val="Arial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sz val="12"/>
      <name val="Tms Rmn"/>
    </font>
    <font>
      <sz val="9"/>
      <name val="Times New Roman"/>
      <family val="1"/>
    </font>
    <font>
      <sz val="10"/>
      <name val="Courier"/>
      <family val="3"/>
    </font>
    <font>
      <sz val="11"/>
      <name val="ＭＳ Ｐゴシック"/>
      <family val="3"/>
      <charset val="128"/>
    </font>
    <font>
      <b/>
      <sz val="11"/>
      <color indexed="52"/>
      <name val="Arial"/>
      <family val="2"/>
    </font>
    <font>
      <b/>
      <sz val="11"/>
      <color indexed="52"/>
      <name val="Tahoma"/>
      <family val="2"/>
      <charset val="222"/>
    </font>
    <font>
      <sz val="10"/>
      <color indexed="10"/>
      <name val="Helv"/>
      <family val="2"/>
    </font>
    <font>
      <b/>
      <sz val="11"/>
      <color indexed="9"/>
      <name val="Arial"/>
      <family val="2"/>
    </font>
    <font>
      <b/>
      <sz val="11"/>
      <color indexed="9"/>
      <name val="Tahoma"/>
      <family val="2"/>
      <charset val="222"/>
    </font>
    <font>
      <b/>
      <sz val="8"/>
      <name val="Arial"/>
      <family val="2"/>
    </font>
    <font>
      <sz val="12"/>
      <name val="นูลมรผ"/>
      <charset val="129"/>
    </font>
    <font>
      <sz val="11"/>
      <color indexed="8"/>
      <name val="Calibri"/>
      <family val="2"/>
      <charset val="222"/>
    </font>
    <font>
      <sz val="10"/>
      <color indexed="8"/>
      <name val="Tahoma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1"/>
      <name val="??"/>
      <family val="3"/>
    </font>
    <font>
      <sz val="12"/>
      <name val="Times"/>
      <family val="1"/>
    </font>
    <font>
      <b/>
      <sz val="11"/>
      <color indexed="8"/>
      <name val="Calibri"/>
      <family val="2"/>
    </font>
    <font>
      <sz val="10"/>
      <color indexed="14"/>
      <name val="Helv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  <charset val="222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17"/>
      <name val="Tahoma"/>
      <family val="2"/>
      <charset val="222"/>
    </font>
    <font>
      <sz val="16"/>
      <name val="Impact"/>
      <family val="2"/>
      <charset val="222"/>
    </font>
    <font>
      <sz val="12"/>
      <name val="Arial Black"/>
      <family val="2"/>
      <charset val="222"/>
    </font>
    <font>
      <sz val="10"/>
      <name val="Arial Black"/>
      <family val="2"/>
      <charset val="222"/>
    </font>
    <font>
      <b/>
      <u/>
      <sz val="10"/>
      <name val="Arial"/>
      <family val="2"/>
      <charset val="222"/>
    </font>
    <font>
      <sz val="6"/>
      <name val="Palatino"/>
      <family val="1"/>
      <charset val="222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22"/>
    </font>
    <font>
      <sz val="28"/>
      <name val="Helvetica-Black"/>
      <charset val="222"/>
    </font>
    <font>
      <b/>
      <sz val="15"/>
      <color indexed="56"/>
      <name val="Arial"/>
      <family val="2"/>
    </font>
    <font>
      <b/>
      <sz val="15"/>
      <color indexed="56"/>
      <name val="Tahoma"/>
      <family val="2"/>
      <charset val="222"/>
    </font>
    <font>
      <sz val="10"/>
      <name val="Helvetica-Black"/>
      <charset val="222"/>
    </font>
    <font>
      <b/>
      <sz val="13"/>
      <color indexed="56"/>
      <name val="Arial"/>
      <family val="2"/>
    </font>
    <font>
      <b/>
      <sz val="13"/>
      <color indexed="56"/>
      <name val="Tahoma"/>
      <family val="2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b/>
      <sz val="11"/>
      <color indexed="56"/>
      <name val="Arial"/>
      <family val="2"/>
    </font>
    <font>
      <b/>
      <sz val="11"/>
      <color indexed="56"/>
      <name val="Tahoma"/>
      <family val="2"/>
      <charset val="222"/>
    </font>
    <font>
      <i/>
      <sz val="14"/>
      <name val="Palatino"/>
      <family val="1"/>
      <charset val="22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Arial"/>
      <family val="2"/>
    </font>
    <font>
      <sz val="11"/>
      <color indexed="52"/>
      <name val="Tahoma"/>
      <family val="2"/>
      <charset val="222"/>
    </font>
    <font>
      <sz val="6"/>
      <color indexed="16"/>
      <name val="CG Times (E1)"/>
      <family val="1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2"/>
      <name val="宋体"/>
    </font>
    <font>
      <sz val="10"/>
      <name val="Tahoma"/>
      <family val="2"/>
    </font>
    <font>
      <sz val="10"/>
      <name val="Verdana"/>
      <family val="2"/>
    </font>
    <font>
      <sz val="10"/>
      <name val="Palatino"/>
      <family val="1"/>
      <charset val="222"/>
    </font>
    <font>
      <sz val="11"/>
      <color indexed="20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  <charset val="222"/>
    </font>
    <font>
      <sz val="12"/>
      <name val="Helvetica-Black"/>
      <charset val="222"/>
    </font>
    <font>
      <sz val="12"/>
      <color indexed="8"/>
      <name val="Times New Roman"/>
      <family val="1"/>
    </font>
    <font>
      <sz val="10"/>
      <color indexed="8"/>
      <name val="Helv"/>
      <family val="2"/>
    </font>
    <font>
      <sz val="10"/>
      <color indexed="12"/>
      <name val="Arial"/>
      <family val="2"/>
      <charset val="222"/>
    </font>
    <font>
      <b/>
      <sz val="10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name val="돋움"/>
      <family val="2"/>
      <charset val="129"/>
    </font>
    <font>
      <sz val="10"/>
      <name val="N Helvetica Narrow"/>
      <family val="2"/>
    </font>
    <font>
      <b/>
      <sz val="10"/>
      <name val="Palatino"/>
      <family val="1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Arial"/>
      <family val="2"/>
    </font>
    <font>
      <b/>
      <sz val="11"/>
      <color indexed="8"/>
      <name val="Tahoma"/>
      <family val="2"/>
      <charset val="22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1"/>
      <color indexed="10"/>
      <name val="Tahoma"/>
      <family val="2"/>
      <charset val="222"/>
    </font>
    <font>
      <sz val="11"/>
      <color indexed="8"/>
      <name val="Tahoma"/>
      <family val="2"/>
    </font>
    <font>
      <u/>
      <sz val="14"/>
      <color indexed="12"/>
      <name val="Cordia New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 New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8"/>
      <color indexed="56"/>
      <name val="맑은 고딕"/>
      <family val="2"/>
      <charset val="129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</font>
    <font>
      <sz val="11"/>
      <color indexed="20"/>
      <name val="宋体"/>
      <charset val="134"/>
    </font>
    <font>
      <u/>
      <sz val="10"/>
      <color indexed="20"/>
      <name val="Arial"/>
      <family val="2"/>
    </font>
    <font>
      <sz val="11"/>
      <name val="돋움"/>
      <family val="2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Osaka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0"/>
      <color theme="1"/>
      <name val="Tahoma"/>
      <family val="2"/>
    </font>
    <font>
      <sz val="11"/>
      <color rgb="FF9C0006"/>
      <name val="Calibri"/>
      <family val="2"/>
      <charset val="222"/>
      <scheme val="minor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15">
    <xf numFmtId="0" fontId="0" fillId="0" borderId="0"/>
    <xf numFmtId="0" fontId="7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15" applyNumberFormat="0" applyAlignment="0" applyProtection="0">
      <alignment vertical="center"/>
    </xf>
    <xf numFmtId="166" fontId="29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 applyNumberFormat="0" applyFill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horizontal="center" vertical="top"/>
    </xf>
    <xf numFmtId="0" fontId="38" fillId="0" borderId="19" applyNumberFormat="0" applyFill="0" applyAlignment="0" applyProtection="0">
      <alignment vertical="center"/>
    </xf>
    <xf numFmtId="38" fontId="39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167" fontId="29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0" borderId="0" applyFont="0" applyFill="0" applyBorder="0" applyAlignment="0" applyProtection="0">
      <protection hidden="1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43" fillId="0" borderId="0" applyBorder="0"/>
    <xf numFmtId="169" fontId="43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170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6" fillId="0" borderId="0" applyFont="0" applyFill="0" applyBorder="0" applyAlignment="0" applyProtection="0">
      <alignment vertical="center"/>
    </xf>
    <xf numFmtId="0" fontId="30" fillId="0" borderId="0"/>
    <xf numFmtId="0" fontId="25" fillId="0" borderId="0"/>
    <xf numFmtId="37" fontId="44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6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48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9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3" fontId="55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62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165" fontId="26" fillId="0" borderId="0" applyFont="0" applyFill="0" applyBorder="0" applyAlignment="0" applyProtection="0">
      <alignment vertical="center"/>
    </xf>
    <xf numFmtId="0" fontId="62" fillId="0" borderId="0"/>
    <xf numFmtId="0" fontId="46" fillId="0" borderId="0"/>
    <xf numFmtId="0" fontId="45" fillId="0" borderId="0"/>
    <xf numFmtId="0" fontId="62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0" fontId="45" fillId="0" borderId="0"/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30" fillId="0" borderId="0" applyFill="0" applyBorder="0" applyAlignment="0" applyProtection="0"/>
    <xf numFmtId="0" fontId="47" fillId="0" borderId="0"/>
    <xf numFmtId="0" fontId="6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2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6" fillId="0" borderId="0"/>
    <xf numFmtId="0" fontId="46" fillId="0" borderId="0"/>
    <xf numFmtId="0" fontId="45" fillId="0" borderId="0"/>
    <xf numFmtId="37" fontId="4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7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37" fontId="44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" fontId="63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175" fontId="65" fillId="0" borderId="0" applyFont="0" applyFill="0" applyBorder="0" applyAlignment="0" applyProtection="0"/>
    <xf numFmtId="0" fontId="66" fillId="4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8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8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8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8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34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9" fillId="4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8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8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8" fillId="44" borderId="0" applyNumberFormat="0" applyBorder="0" applyAlignment="0" applyProtection="0"/>
    <xf numFmtId="0" fontId="68" fillId="47" borderId="0" applyNumberFormat="0" applyBorder="0" applyAlignment="0" applyProtection="0"/>
    <xf numFmtId="0" fontId="68" fillId="50" borderId="0" applyNumberFormat="0" applyBorder="0" applyAlignment="0" applyProtection="0"/>
    <xf numFmtId="0" fontId="69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3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3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3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1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52" borderId="0" applyNumberFormat="0" applyBorder="0" applyAlignment="0" applyProtection="0"/>
    <xf numFmtId="0" fontId="74" fillId="51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9" fontId="29" fillId="0" borderId="0"/>
    <xf numFmtId="9" fontId="77" fillId="0" borderId="0"/>
    <xf numFmtId="9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41" fontId="79" fillId="0" borderId="0"/>
    <xf numFmtId="0" fontId="80" fillId="53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3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80" fillId="55" borderId="0" applyNumberFormat="0" applyBorder="0" applyAlignment="0" applyProtection="0"/>
    <xf numFmtId="0" fontId="80" fillId="56" borderId="0" applyNumberFormat="0" applyBorder="0" applyAlignment="0" applyProtection="0"/>
    <xf numFmtId="0" fontId="81" fillId="5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80" fillId="55" borderId="0" applyNumberFormat="0" applyBorder="0" applyAlignment="0" applyProtection="0"/>
    <xf numFmtId="0" fontId="80" fillId="58" borderId="0" applyNumberFormat="0" applyBorder="0" applyAlignment="0" applyProtection="0"/>
    <xf numFmtId="0" fontId="81" fillId="56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3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80" fillId="53" borderId="0" applyNumberFormat="0" applyBorder="0" applyAlignment="0" applyProtection="0"/>
    <xf numFmtId="0" fontId="80" fillId="56" borderId="0" applyNumberFormat="0" applyBorder="0" applyAlignment="0" applyProtection="0"/>
    <xf numFmtId="0" fontId="81" fillId="56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80" fillId="59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80" fillId="55" borderId="0" applyNumberFormat="0" applyBorder="0" applyAlignment="0" applyProtection="0"/>
    <xf numFmtId="0" fontId="80" fillId="60" borderId="0" applyNumberFormat="0" applyBorder="0" applyAlignment="0" applyProtection="0"/>
    <xf numFmtId="0" fontId="81" fillId="60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3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14" fontId="82" fillId="61" borderId="20">
      <alignment horizontal="center" vertical="center"/>
    </xf>
    <xf numFmtId="176" fontId="83" fillId="0" borderId="0" applyFont="0" applyFill="0" applyBorder="0" applyAlignment="0" applyProtection="0"/>
    <xf numFmtId="177" fontId="83" fillId="0" borderId="0" applyFont="0" applyFill="0" applyBorder="0" applyAlignment="0" applyProtection="0"/>
    <xf numFmtId="176" fontId="84" fillId="0" borderId="0" applyFont="0" applyFill="0" applyBorder="0" applyAlignment="0" applyProtection="0"/>
    <xf numFmtId="177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7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8" fillId="35" borderId="21" applyNumberFormat="0" applyAlignment="0" applyProtection="0"/>
    <xf numFmtId="0" fontId="89" fillId="0" borderId="0" applyNumberFormat="0" applyFill="0" applyBorder="0" applyAlignment="0" applyProtection="0"/>
    <xf numFmtId="0" fontId="64" fillId="0" borderId="0"/>
    <xf numFmtId="0" fontId="47" fillId="0" borderId="0"/>
    <xf numFmtId="0" fontId="83" fillId="0" borderId="0"/>
    <xf numFmtId="178" fontId="77" fillId="0" borderId="0" applyFill="0" applyBorder="0" applyAlignment="0"/>
    <xf numFmtId="0" fontId="90" fillId="0" borderId="0" applyFill="0" applyBorder="0" applyAlignment="0"/>
    <xf numFmtId="179" fontId="90" fillId="0" borderId="0" applyFill="0" applyBorder="0" applyAlignment="0"/>
    <xf numFmtId="180" fontId="91" fillId="0" borderId="0" applyFill="0" applyBorder="0" applyAlignment="0"/>
    <xf numFmtId="181" fontId="77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4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3" fillId="35" borderId="21" applyNumberFormat="0" applyAlignment="0" applyProtection="0"/>
    <xf numFmtId="0" fontId="95" fillId="0" borderId="0" applyNumberFormat="0" applyFill="0" applyBorder="0" applyAlignment="0">
      <alignment horizontal="center" vertical="top"/>
    </xf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7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6" fillId="62" borderId="22" applyNumberFormat="0" applyAlignment="0" applyProtection="0"/>
    <xf numFmtId="0" fontId="98" fillId="0" borderId="23">
      <alignment horizontal="center"/>
    </xf>
    <xf numFmtId="175" fontId="6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78" fontId="77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87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0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90" fontId="29" fillId="0" borderId="0"/>
    <xf numFmtId="190" fontId="77" fillId="0" borderId="0"/>
    <xf numFmtId="190" fontId="77" fillId="0" borderId="0"/>
    <xf numFmtId="0" fontId="103" fillId="62" borderId="22" applyNumberFormat="0" applyAlignment="0" applyProtection="0"/>
    <xf numFmtId="0" fontId="104" fillId="0" borderId="0">
      <alignment horizontal="left"/>
    </xf>
    <xf numFmtId="0" fontId="105" fillId="0" borderId="0"/>
    <xf numFmtId="0" fontId="106" fillId="0" borderId="0">
      <alignment horizontal="left"/>
    </xf>
    <xf numFmtId="0" fontId="9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29" fillId="0" borderId="0"/>
    <xf numFmtId="193" fontId="77" fillId="0" borderId="0"/>
    <xf numFmtId="193" fontId="77" fillId="0" borderId="0"/>
    <xf numFmtId="6" fontId="107" fillId="0" borderId="0">
      <protection locked="0"/>
    </xf>
    <xf numFmtId="14" fontId="24" fillId="0" borderId="0" applyFill="0" applyBorder="0" applyAlignment="0"/>
    <xf numFmtId="194" fontId="77" fillId="0" borderId="24">
      <alignment vertical="center"/>
    </xf>
    <xf numFmtId="187" fontId="29" fillId="0" borderId="0"/>
    <xf numFmtId="187" fontId="77" fillId="0" borderId="0"/>
    <xf numFmtId="187" fontId="77" fillId="0" borderId="0"/>
    <xf numFmtId="0" fontId="8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63" borderId="0" applyNumberFormat="0" applyBorder="0" applyAlignment="0" applyProtection="0"/>
    <xf numFmtId="0" fontId="109" fillId="64" borderId="0" applyNumberFormat="0" applyBorder="0" applyAlignment="0" applyProtection="0"/>
    <xf numFmtId="0" fontId="109" fillId="65" borderId="0" applyNumberFormat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10" fillId="0" borderId="0" applyNumberFormat="0" applyFill="0" applyBorder="0" applyAlignment="0" applyProtection="0">
      <alignment horizontal="center"/>
    </xf>
    <xf numFmtId="195" fontId="25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6" fontId="49" fillId="0" borderId="0">
      <protection locked="0"/>
    </xf>
    <xf numFmtId="0" fontId="113" fillId="0" borderId="0">
      <alignment horizontal="left"/>
    </xf>
    <xf numFmtId="0" fontId="114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49" fillId="0" borderId="25" applyNumberFormat="0" applyFill="0" applyBorder="0" applyAlignment="0" applyProtection="0">
      <protection locked="0"/>
    </xf>
    <xf numFmtId="0" fontId="116" fillId="0" borderId="19" applyNumberFormat="0" applyFill="0" applyAlignment="0" applyProtection="0"/>
    <xf numFmtId="0" fontId="117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9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38" fontId="58" fillId="66" borderId="0" applyNumberFormat="0" applyBorder="0" applyAlignment="0" applyProtection="0"/>
    <xf numFmtId="38" fontId="58" fillId="66" borderId="0" applyNumberFormat="0" applyBorder="0" applyAlignment="0" applyProtection="0"/>
    <xf numFmtId="197" fontId="120" fillId="0" borderId="0" applyNumberFormat="0" applyFill="0" applyBorder="0" applyAlignment="0" applyProtection="0"/>
    <xf numFmtId="197" fontId="121" fillId="0" borderId="0" applyNumberFormat="0" applyFill="0" applyBorder="0" applyAlignment="0" applyProtection="0"/>
    <xf numFmtId="197" fontId="122" fillId="0" borderId="0" applyNumberFormat="0" applyFill="0" applyBorder="0" applyAlignment="0" applyProtection="0"/>
    <xf numFmtId="38" fontId="123" fillId="0" borderId="0"/>
    <xf numFmtId="0" fontId="124" fillId="0" borderId="0">
      <alignment horizontal="left"/>
    </xf>
    <xf numFmtId="0" fontId="124" fillId="0" borderId="0">
      <alignment horizontal="left"/>
    </xf>
    <xf numFmtId="0" fontId="125" fillId="0" borderId="0">
      <alignment horizontal="right"/>
    </xf>
    <xf numFmtId="0" fontId="126" fillId="0" borderId="26" applyNumberFormat="0" applyAlignment="0" applyProtection="0">
      <alignment horizontal="left" vertical="center"/>
    </xf>
    <xf numFmtId="0" fontId="127" fillId="0" borderId="26" applyNumberFormat="0" applyAlignment="0" applyProtection="0">
      <alignment horizontal="left" vertical="center"/>
    </xf>
    <xf numFmtId="0" fontId="126" fillId="0" borderId="2">
      <alignment horizontal="left" vertical="center"/>
    </xf>
    <xf numFmtId="0" fontId="127" fillId="0" borderId="2">
      <alignment horizontal="left" vertical="center"/>
    </xf>
    <xf numFmtId="14" fontId="82" fillId="67" borderId="27">
      <alignment horizontal="center" vertical="center" wrapText="1"/>
    </xf>
    <xf numFmtId="0" fontId="128" fillId="0" borderId="28">
      <alignment horizontal="left" vertical="top"/>
    </xf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25" fillId="0" borderId="29">
      <alignment horizontal="left" vertical="top"/>
    </xf>
    <xf numFmtId="0" fontId="25" fillId="0" borderId="29">
      <alignment horizontal="left" vertical="top"/>
    </xf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30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29" fillId="0" borderId="16" applyNumberFormat="0" applyFill="0" applyAlignment="0" applyProtection="0"/>
    <xf numFmtId="0" fontId="131" fillId="0" borderId="0">
      <alignment horizontal="left"/>
    </xf>
    <xf numFmtId="0" fontId="128" fillId="0" borderId="29">
      <alignment horizontal="left" vertical="top"/>
    </xf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25" fillId="0" borderId="29">
      <alignment horizontal="left" vertical="top"/>
    </xf>
    <xf numFmtId="0" fontId="25" fillId="0" borderId="29">
      <alignment horizontal="left" vertical="top"/>
    </xf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3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5" fillId="0" borderId="29">
      <alignment horizontal="left" vertical="top"/>
    </xf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25" fillId="0" borderId="0">
      <alignment horizontal="left"/>
    </xf>
    <xf numFmtId="0" fontId="25" fillId="0" borderId="0">
      <alignment horizontal="left"/>
    </xf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7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6" fillId="0" borderId="18" applyNumberFormat="0" applyFill="0" applyAlignment="0" applyProtection="0"/>
    <xf numFmtId="0" fontId="138" fillId="0" borderId="0">
      <alignment horizontal="left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139" fillId="0" borderId="30" applyNumberFormat="0" applyFill="0" applyAlignment="0" applyProtection="0"/>
    <xf numFmtId="0" fontId="110" fillId="0" borderId="0" applyNumberFormat="0" applyFill="0" applyBorder="0" applyAlignment="0" applyProtection="0">
      <alignment horizontal="center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59" fillId="0" borderId="0" applyFont="0" applyFill="0" applyBorder="0" applyAlignment="0" applyProtection="0"/>
    <xf numFmtId="10" fontId="58" fillId="68" borderId="31" applyNumberFormat="0" applyBorder="0" applyAlignment="0" applyProtection="0"/>
    <xf numFmtId="10" fontId="58" fillId="68" borderId="31" applyNumberFormat="0" applyBorder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2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1" fillId="46" borderId="21" applyNumberFormat="0" applyAlignment="0" applyProtection="0"/>
    <xf numFmtId="0" fontId="143" fillId="46" borderId="21" applyNumberFormat="0" applyAlignment="0" applyProtection="0"/>
    <xf numFmtId="198" fontId="25" fillId="0" borderId="0" applyFont="0" applyFill="0" applyBorder="0" applyAlignment="0" applyProtection="0"/>
    <xf numFmtId="0" fontId="144" fillId="0" borderId="16" applyNumberFormat="0" applyFill="0" applyAlignment="0" applyProtection="0"/>
    <xf numFmtId="0" fontId="145" fillId="0" borderId="17" applyNumberFormat="0" applyFill="0" applyAlignment="0" applyProtection="0"/>
    <xf numFmtId="0" fontId="146" fillId="0" borderId="18" applyNumberFormat="0" applyFill="0" applyAlignment="0" applyProtection="0"/>
    <xf numFmtId="0" fontId="146" fillId="0" borderId="0" applyNumberFormat="0" applyFill="0" applyBorder="0" applyAlignment="0" applyProtection="0"/>
    <xf numFmtId="0" fontId="53" fillId="0" borderId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8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147" fillId="0" borderId="19" applyNumberFormat="0" applyFill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6" fontId="53" fillId="0" borderId="0" applyFont="0" applyFill="0" applyBorder="0" applyAlignment="0" applyProtection="0"/>
    <xf numFmtId="8" fontId="53" fillId="0" borderId="0" applyFont="0" applyFill="0" applyBorder="0" applyAlignment="0" applyProtection="0"/>
    <xf numFmtId="175" fontId="65" fillId="0" borderId="0" applyFont="0" applyFill="0" applyBorder="0" applyAlignment="0" applyProtection="0"/>
    <xf numFmtId="37" fontId="149" fillId="0" borderId="0" applyFill="0" applyBorder="0" applyAlignment="0" applyProtection="0"/>
    <xf numFmtId="0" fontId="150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2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37" fontId="153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00" fontId="154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20" fillId="0" borderId="0"/>
    <xf numFmtId="0" fontId="1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55" fillId="0" borderId="0"/>
    <xf numFmtId="0" fontId="80" fillId="0" borderId="0"/>
    <xf numFmtId="0" fontId="80" fillId="0" borderId="0"/>
    <xf numFmtId="0" fontId="80" fillId="0" borderId="0"/>
    <xf numFmtId="0" fontId="29" fillId="0" borderId="0"/>
    <xf numFmtId="0" fontId="7" fillId="0" borderId="0"/>
    <xf numFmtId="0" fontId="8" fillId="0" borderId="0"/>
    <xf numFmtId="0" fontId="156" fillId="0" borderId="0"/>
    <xf numFmtId="0" fontId="221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67" fillId="0" borderId="0"/>
    <xf numFmtId="0" fontId="67" fillId="0" borderId="0"/>
    <xf numFmtId="0" fontId="67" fillId="0" borderId="0"/>
    <xf numFmtId="0" fontId="25" fillId="0" borderId="0"/>
    <xf numFmtId="0" fontId="26" fillId="0" borderId="0"/>
    <xf numFmtId="0" fontId="77" fillId="0" borderId="0"/>
    <xf numFmtId="0" fontId="77" fillId="0" borderId="0"/>
    <xf numFmtId="0" fontId="25" fillId="0" borderId="0"/>
    <xf numFmtId="0" fontId="26" fillId="0" borderId="0"/>
    <xf numFmtId="0" fontId="157" fillId="0" borderId="0"/>
    <xf numFmtId="0" fontId="60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20" fillId="0" borderId="0"/>
    <xf numFmtId="0" fontId="68" fillId="0" borderId="0"/>
    <xf numFmtId="0" fontId="158" fillId="0" borderId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25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67" fillId="70" borderId="32" applyNumberFormat="0" applyFont="0" applyAlignment="0" applyProtection="0"/>
    <xf numFmtId="0" fontId="80" fillId="70" borderId="32" applyNumberFormat="0" applyFont="0" applyAlignment="0" applyProtection="0"/>
    <xf numFmtId="201" fontId="25" fillId="0" borderId="0" applyFont="0" applyFill="0" applyBorder="0" applyAlignment="0" applyProtection="0">
      <alignment vertical="top"/>
    </xf>
    <xf numFmtId="0" fontId="59" fillId="0" borderId="0" applyFont="0" applyFill="0" applyBorder="0" applyAlignment="0" applyProtection="0">
      <protection hidden="1"/>
    </xf>
    <xf numFmtId="0" fontId="159" fillId="43" borderId="0" applyNumberFormat="0" applyBorder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1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0" fillId="35" borderId="15" applyNumberFormat="0" applyAlignment="0" applyProtection="0"/>
    <xf numFmtId="0" fontId="162" fillId="0" borderId="0">
      <alignment horizontal="left"/>
    </xf>
    <xf numFmtId="0" fontId="163" fillId="71" borderId="0"/>
    <xf numFmtId="0" fontId="164" fillId="0" borderId="0" applyNumberFormat="0" applyFill="0" applyBorder="0" applyAlignment="0" applyProtection="0">
      <alignment vertical="top"/>
    </xf>
    <xf numFmtId="202" fontId="25" fillId="0" borderId="0" applyFont="0" applyFill="0" applyBorder="0" applyAlignment="0" applyProtection="0"/>
    <xf numFmtId="181" fontId="77" fillId="0" borderId="0" applyFont="0" applyFill="0" applyBorder="0" applyAlignment="0" applyProtection="0"/>
    <xf numFmtId="203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204" fontId="16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26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0" fillId="0" borderId="0" applyFont="0" applyFill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37" fillId="0" borderId="0" applyNumberFormat="0" applyFill="0" applyBorder="0" applyAlignment="0">
      <alignment horizontal="center" vertical="top"/>
    </xf>
    <xf numFmtId="0" fontId="166" fillId="1" borderId="0" applyNumberFormat="0" applyFill="0" applyBorder="0" applyAlignment="0">
      <alignment horizontal="center"/>
    </xf>
    <xf numFmtId="37" fontId="47" fillId="0" borderId="0"/>
    <xf numFmtId="1" fontId="25" fillId="0" borderId="33" applyNumberFormat="0" applyFill="0" applyAlignment="0" applyProtection="0">
      <alignment horizontal="center" vertical="center"/>
    </xf>
    <xf numFmtId="1" fontId="25" fillId="0" borderId="33" applyNumberFormat="0" applyFill="0" applyAlignment="0" applyProtection="0">
      <alignment horizontal="center" vertical="center"/>
    </xf>
    <xf numFmtId="0" fontId="167" fillId="0" borderId="0" applyNumberFormat="0" applyFill="0" applyBorder="0">
      <alignment horizontal="left"/>
    </xf>
    <xf numFmtId="7" fontId="168" fillId="0" borderId="0" applyFill="0" applyBorder="0">
      <alignment horizontal="right"/>
    </xf>
    <xf numFmtId="0" fontId="114" fillId="0" borderId="34">
      <alignment vertical="center"/>
    </xf>
    <xf numFmtId="4" fontId="169" fillId="69" borderId="35" applyNumberFormat="0" applyProtection="0">
      <alignment vertical="center"/>
    </xf>
    <xf numFmtId="4" fontId="169" fillId="72" borderId="35" applyNumberFormat="0" applyProtection="0">
      <alignment horizontal="left" vertical="center" indent="1"/>
    </xf>
    <xf numFmtId="4" fontId="169" fillId="73" borderId="0" applyNumberFormat="0" applyProtection="0">
      <alignment horizontal="left" vertical="center" indent="1"/>
    </xf>
    <xf numFmtId="4" fontId="24" fillId="74" borderId="35" applyNumberFormat="0" applyProtection="0">
      <alignment horizontal="right" vertical="center"/>
    </xf>
    <xf numFmtId="4" fontId="24" fillId="75" borderId="35" applyNumberFormat="0" applyProtection="0">
      <alignment horizontal="left" vertical="center" indent="1"/>
    </xf>
    <xf numFmtId="0" fontId="170" fillId="0" borderId="0" applyNumberFormat="0" applyFill="0" applyBorder="0" applyAlignment="0" applyProtection="0"/>
    <xf numFmtId="0" fontId="25" fillId="0" borderId="0"/>
    <xf numFmtId="0" fontId="171" fillId="0" borderId="0"/>
    <xf numFmtId="0" fontId="172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164" fillId="0" borderId="0" applyNumberFormat="0" applyFont="0" applyFill="0" applyAlignment="0">
      <alignment horizontal="center" vertical="top"/>
    </xf>
    <xf numFmtId="0" fontId="173" fillId="0" borderId="0">
      <alignment horizontal="left"/>
    </xf>
    <xf numFmtId="0" fontId="115" fillId="0" borderId="0">
      <alignment horizontal="left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1" fillId="0" borderId="0"/>
    <xf numFmtId="0" fontId="115" fillId="0" borderId="0"/>
    <xf numFmtId="0" fontId="174" fillId="0" borderId="0"/>
    <xf numFmtId="0" fontId="174" fillId="0" borderId="0"/>
    <xf numFmtId="0" fontId="175" fillId="0" borderId="0"/>
    <xf numFmtId="0" fontId="175" fillId="0" borderId="0"/>
    <xf numFmtId="0" fontId="174" fillId="0" borderId="0"/>
    <xf numFmtId="0" fontId="174" fillId="0" borderId="0"/>
    <xf numFmtId="49" fontId="24" fillId="0" borderId="0" applyFill="0" applyBorder="0" applyAlignment="0"/>
    <xf numFmtId="205" fontId="92" fillId="0" borderId="0" applyFill="0" applyBorder="0" applyAlignment="0"/>
    <xf numFmtId="206" fontId="77" fillId="0" borderId="0" applyFill="0" applyBorder="0" applyAlignment="0"/>
    <xf numFmtId="0" fontId="176" fillId="0" borderId="0" applyFill="0" applyBorder="0" applyProtection="0">
      <alignment horizontal="left" vertical="top"/>
    </xf>
    <xf numFmtId="40" fontId="17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5" fillId="0" borderId="0"/>
    <xf numFmtId="0" fontId="174" fillId="0" borderId="0"/>
    <xf numFmtId="0" fontId="10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80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79" fillId="0" borderId="36" applyNumberFormat="0" applyFill="0" applyAlignment="0" applyProtection="0"/>
    <xf numFmtId="0" fontId="181" fillId="35" borderId="15" applyNumberFormat="0" applyAlignment="0" applyProtection="0"/>
    <xf numFmtId="37" fontId="58" fillId="72" borderId="0" applyNumberFormat="0" applyBorder="0" applyAlignment="0" applyProtection="0"/>
    <xf numFmtId="37" fontId="58" fillId="0" borderId="0"/>
    <xf numFmtId="37" fontId="58" fillId="72" borderId="0" applyNumberFormat="0" applyBorder="0" applyAlignment="0" applyProtection="0"/>
    <xf numFmtId="3" fontId="182" fillId="0" borderId="30" applyProtection="0"/>
    <xf numFmtId="207" fontId="17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8" fontId="64" fillId="0" borderId="0" applyFon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9" fontId="26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87" fillId="0" borderId="0" applyFont="0" applyFill="0" applyBorder="0" applyAlignment="0" applyProtection="0"/>
    <xf numFmtId="208" fontId="6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20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209" fontId="187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42" fontId="26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97" fillId="62" borderId="22" applyNumberFormat="0" applyAlignment="0" applyProtection="0"/>
    <xf numFmtId="0" fontId="148" fillId="0" borderId="19" applyNumberFormat="0" applyFill="0" applyAlignment="0" applyProtection="0"/>
    <xf numFmtId="9" fontId="25" fillId="0" borderId="0" applyFont="0" applyFill="0" applyBorder="0" applyAlignment="0" applyProtection="0"/>
    <xf numFmtId="9" fontId="18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87" fillId="43" borderId="0" applyNumberFormat="0" applyBorder="0" applyAlignment="0" applyProtection="0"/>
    <xf numFmtId="0" fontId="161" fillId="35" borderId="15" applyNumberFormat="0" applyAlignment="0" applyProtection="0"/>
    <xf numFmtId="0" fontId="161" fillId="35" borderId="15" applyNumberFormat="0" applyAlignment="0" applyProtection="0"/>
    <xf numFmtId="0" fontId="94" fillId="35" borderId="21" applyNumberFormat="0" applyAlignment="0" applyProtection="0"/>
    <xf numFmtId="0" fontId="94" fillId="35" borderId="21" applyNumberFormat="0" applyAlignment="0" applyProtection="0"/>
    <xf numFmtId="0" fontId="18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89" fillId="0" borderId="0"/>
    <xf numFmtId="168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0" fontId="178" fillId="0" borderId="0" applyNumberFormat="0" applyFill="0" applyBorder="0" applyAlignment="0" applyProtection="0"/>
    <xf numFmtId="42" fontId="190" fillId="0" borderId="0" applyFont="0" applyFill="0" applyBorder="0" applyAlignment="0" applyProtection="0"/>
    <xf numFmtId="44" fontId="190" fillId="0" borderId="0" applyFont="0" applyFill="0" applyBorder="0" applyAlignment="0" applyProtection="0"/>
    <xf numFmtId="0" fontId="119" fillId="34" borderId="0" applyNumberFormat="0" applyBorder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9" fontId="9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0" fillId="0" borderId="0"/>
    <xf numFmtId="0" fontId="187" fillId="0" borderId="0"/>
    <xf numFmtId="0" fontId="68" fillId="0" borderId="0"/>
    <xf numFmtId="0" fontId="187" fillId="0" borderId="0"/>
    <xf numFmtId="0" fontId="68" fillId="0" borderId="0"/>
    <xf numFmtId="0" fontId="25" fillId="0" borderId="0"/>
    <xf numFmtId="0" fontId="25" fillId="0" borderId="0" applyAlignment="0" applyProtection="0"/>
    <xf numFmtId="0" fontId="142" fillId="46" borderId="21" applyNumberFormat="0" applyAlignment="0" applyProtection="0"/>
    <xf numFmtId="0" fontId="142" fillId="46" borderId="21" applyNumberFormat="0" applyAlignment="0" applyProtection="0"/>
    <xf numFmtId="0" fontId="152" fillId="69" borderId="0" applyNumberFormat="0" applyBorder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5" fillId="0" borderId="0"/>
    <xf numFmtId="0" fontId="99" fillId="0" borderId="0"/>
    <xf numFmtId="0" fontId="73" fillId="36" borderId="0" applyNumberFormat="0" applyBorder="0" applyAlignment="0" applyProtection="0"/>
    <xf numFmtId="0" fontId="73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41" borderId="0" applyNumberFormat="0" applyBorder="0" applyAlignment="0" applyProtection="0"/>
    <xf numFmtId="0" fontId="25" fillId="70" borderId="32" applyNumberFormat="0" applyFont="0" applyAlignment="0" applyProtection="0"/>
    <xf numFmtId="0" fontId="68" fillId="70" borderId="32" applyNumberFormat="0" applyFont="0" applyAlignment="0" applyProtection="0"/>
    <xf numFmtId="0" fontId="130" fillId="0" borderId="16" applyNumberFormat="0" applyFill="0" applyAlignment="0" applyProtection="0"/>
    <xf numFmtId="0" fontId="133" fillId="0" borderId="17" applyNumberFormat="0" applyFill="0" applyAlignment="0" applyProtection="0"/>
    <xf numFmtId="0" fontId="137" fillId="0" borderId="18" applyNumberFormat="0" applyFill="0" applyAlignment="0" applyProtection="0"/>
    <xf numFmtId="0" fontId="137" fillId="0" borderId="0" applyNumberFormat="0" applyFill="0" applyBorder="0" applyAlignment="0" applyProtection="0"/>
    <xf numFmtId="0" fontId="7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1" applyNumberFormat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40" fontId="192" fillId="0" borderId="0" applyFont="0" applyFill="0" applyBorder="0" applyAlignment="0" applyProtection="0"/>
    <xf numFmtId="38" fontId="192" fillId="0" borderId="0" applyFont="0" applyFill="0" applyBorder="0" applyAlignment="0" applyProtection="0"/>
    <xf numFmtId="0" fontId="171" fillId="70" borderId="32" applyNumberFormat="0" applyFont="0" applyAlignment="0" applyProtection="0">
      <alignment vertical="center"/>
    </xf>
    <xf numFmtId="0" fontId="192" fillId="0" borderId="0" applyFont="0" applyFill="0" applyBorder="0" applyAlignment="0" applyProtection="0"/>
    <xf numFmtId="0" fontId="192" fillId="0" borderId="0" applyFont="0" applyFill="0" applyBorder="0" applyAlignment="0" applyProtection="0"/>
    <xf numFmtId="0" fontId="25" fillId="69" borderId="0" applyNumberFormat="0" applyBorder="0" applyAlignment="0" applyProtection="0">
      <alignment vertical="center"/>
    </xf>
    <xf numFmtId="0" fontId="193" fillId="0" borderId="0"/>
    <xf numFmtId="0" fontId="25" fillId="0" borderId="0" applyNumberFormat="0" applyFill="0" applyBorder="0" applyAlignment="0" applyProtection="0">
      <alignment vertical="center"/>
    </xf>
    <xf numFmtId="0" fontId="25" fillId="62" borderId="22" applyNumberFormat="0" applyAlignment="0" applyProtection="0">
      <alignment vertical="center"/>
    </xf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19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5" fillId="46" borderId="21" applyNumberFormat="0" applyAlignment="0" applyProtection="0">
      <alignment vertical="center"/>
    </xf>
    <xf numFmtId="3" fontId="25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4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5" fillId="0" borderId="0">
      <alignment vertical="center"/>
    </xf>
    <xf numFmtId="0" fontId="196" fillId="69" borderId="0" applyNumberFormat="0" applyBorder="0" applyAlignment="0" applyProtection="0">
      <alignment vertical="center"/>
    </xf>
    <xf numFmtId="0" fontId="34" fillId="0" borderId="0"/>
    <xf numFmtId="0" fontId="195" fillId="70" borderId="32" applyNumberFormat="0" applyFont="0" applyAlignment="0" applyProtection="0">
      <alignment vertical="center"/>
    </xf>
    <xf numFmtId="0" fontId="25" fillId="35" borderId="15" applyNumberFormat="0" applyAlignment="0" applyProtection="0">
      <alignment vertical="center"/>
    </xf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5" fillId="0" borderId="0" applyFont="0" applyFill="0" applyBorder="0" applyAlignment="0" applyProtection="0">
      <alignment vertical="center"/>
    </xf>
    <xf numFmtId="0" fontId="197" fillId="0" borderId="36" applyNumberFormat="0" applyFill="0" applyAlignment="0" applyProtection="0">
      <alignment vertical="center"/>
    </xf>
    <xf numFmtId="210" fontId="171" fillId="0" borderId="0" applyFont="0" applyFill="0" applyBorder="0" applyAlignment="0" applyProtection="0"/>
    <xf numFmtId="0" fontId="3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98" fillId="43" borderId="0" applyNumberFormat="0" applyBorder="0" applyAlignment="0" applyProtection="0">
      <alignment vertical="center"/>
    </xf>
    <xf numFmtId="0" fontId="171" fillId="0" borderId="0">
      <alignment vertical="center"/>
    </xf>
    <xf numFmtId="0" fontId="199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211" fontId="25" fillId="0" borderId="0" applyFont="0" applyFill="0" applyBorder="0" applyAlignment="0" applyProtection="0"/>
    <xf numFmtId="0" fontId="202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4" fillId="0" borderId="0" applyNumberFormat="0" applyFill="0" applyBorder="0" applyAlignment="0" applyProtection="0"/>
    <xf numFmtId="0" fontId="25" fillId="0" borderId="0"/>
    <xf numFmtId="0" fontId="75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212" fontId="20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25" fillId="62" borderId="22" applyNumberFormat="0" applyAlignment="0" applyProtection="0">
      <alignment vertical="center"/>
    </xf>
    <xf numFmtId="0" fontId="208" fillId="0" borderId="0"/>
    <xf numFmtId="0" fontId="209" fillId="0" borderId="0" applyNumberFormat="0" applyFill="0" applyBorder="0" applyAlignment="0" applyProtection="0">
      <alignment vertical="center"/>
    </xf>
    <xf numFmtId="0" fontId="210" fillId="0" borderId="16" applyNumberFormat="0" applyFill="0" applyAlignment="0" applyProtection="0">
      <alignment vertical="center"/>
    </xf>
    <xf numFmtId="0" fontId="211" fillId="0" borderId="17" applyNumberFormat="0" applyFill="0" applyAlignment="0" applyProtection="0">
      <alignment vertical="center"/>
    </xf>
    <xf numFmtId="0" fontId="212" fillId="0" borderId="18" applyNumberFormat="0" applyFill="0" applyAlignment="0" applyProtection="0">
      <alignment vertical="center"/>
    </xf>
    <xf numFmtId="0" fontId="212" fillId="0" borderId="0" applyNumberFormat="0" applyFill="0" applyBorder="0" applyAlignment="0" applyProtection="0">
      <alignment vertical="center"/>
    </xf>
    <xf numFmtId="0" fontId="213" fillId="62" borderId="22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55" fillId="70" borderId="3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4" fillId="35" borderId="21" applyNumberFormat="0" applyAlignment="0" applyProtection="0">
      <alignment vertical="center"/>
    </xf>
    <xf numFmtId="0" fontId="215" fillId="0" borderId="0" applyNumberFormat="0" applyFill="0" applyBorder="0" applyAlignment="0" applyProtection="0">
      <alignment vertical="center"/>
    </xf>
    <xf numFmtId="0" fontId="2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1" applyNumberFormat="0" applyAlignment="0" applyProtection="0">
      <alignment vertical="center"/>
    </xf>
    <xf numFmtId="207" fontId="17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217" fillId="46" borderId="21" applyNumberFormat="0" applyAlignment="0" applyProtection="0">
      <alignment vertical="center"/>
    </xf>
    <xf numFmtId="0" fontId="218" fillId="35" borderId="15" applyNumberFormat="0" applyAlignment="0" applyProtection="0">
      <alignment vertical="center"/>
    </xf>
    <xf numFmtId="0" fontId="25" fillId="46" borderId="21" applyNumberFormat="0" applyAlignment="0" applyProtection="0">
      <alignment vertical="center"/>
    </xf>
    <xf numFmtId="0" fontId="25" fillId="35" borderId="15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219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20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39" fontId="25" fillId="76" borderId="0"/>
    <xf numFmtId="0" fontId="220" fillId="0" borderId="0"/>
    <xf numFmtId="174" fontId="220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22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20" fillId="0" borderId="0" applyFont="0" applyFill="0" applyBorder="0" applyAlignment="0" applyProtection="0"/>
    <xf numFmtId="9" fontId="220" fillId="0" borderId="0" applyFont="0" applyFill="0" applyBorder="0" applyAlignment="0" applyProtection="0"/>
    <xf numFmtId="0" fontId="223" fillId="0" borderId="0">
      <alignment vertical="center"/>
    </xf>
    <xf numFmtId="43" fontId="2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9" applyNumberFormat="0" applyAlignment="0" applyProtection="0"/>
    <xf numFmtId="0" fontId="19" fillId="8" borderId="12" applyNumberFormat="0" applyAlignment="0" applyProtection="0"/>
    <xf numFmtId="0" fontId="2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5" fillId="6" borderId="9" applyNumberFormat="0" applyAlignment="0" applyProtection="0"/>
    <xf numFmtId="0" fontId="18" fillId="0" borderId="11" applyNumberFormat="0" applyFill="0" applyAlignment="0" applyProtection="0"/>
    <xf numFmtId="0" fontId="14" fillId="5" borderId="0" applyNumberFormat="0" applyBorder="0" applyAlignment="0" applyProtection="0"/>
    <xf numFmtId="0" fontId="80" fillId="9" borderId="13" applyNumberFormat="0" applyFont="0" applyAlignment="0" applyProtection="0"/>
    <xf numFmtId="0" fontId="16" fillId="7" borderId="10" applyNumberFormat="0" applyAlignment="0" applyProtection="0"/>
    <xf numFmtId="0" fontId="22" fillId="0" borderId="14" applyNumberFormat="0" applyFill="0" applyAlignment="0" applyProtection="0"/>
    <xf numFmtId="0" fontId="20" fillId="0" borderId="0" applyNumberFormat="0" applyFill="0" applyBorder="0" applyAlignment="0" applyProtection="0"/>
    <xf numFmtId="174" fontId="22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20" fillId="0" borderId="0"/>
    <xf numFmtId="0" fontId="26" fillId="0" borderId="0"/>
    <xf numFmtId="0" fontId="25" fillId="0" borderId="0"/>
    <xf numFmtId="39" fontId="25" fillId="0" borderId="0"/>
    <xf numFmtId="9" fontId="22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39" fontId="25" fillId="0" borderId="0"/>
    <xf numFmtId="0" fontId="220" fillId="0" borderId="0"/>
    <xf numFmtId="0" fontId="89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20" fillId="0" borderId="0" applyFont="0" applyFill="0" applyBorder="0" applyAlignment="0" applyProtection="0"/>
    <xf numFmtId="0" fontId="1" fillId="0" borderId="0"/>
    <xf numFmtId="0" fontId="220" fillId="0" borderId="0"/>
    <xf numFmtId="0" fontId="26" fillId="0" borderId="0"/>
    <xf numFmtId="0" fontId="8" fillId="0" borderId="0"/>
    <xf numFmtId="0" fontId="26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0" fillId="0" borderId="0"/>
    <xf numFmtId="17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5" fillId="0" borderId="0"/>
    <xf numFmtId="174" fontId="26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39" fontId="25" fillId="0" borderId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9">
    <xf numFmtId="0" fontId="0" fillId="0" borderId="0" xfId="0"/>
    <xf numFmtId="164" fontId="3" fillId="0" borderId="0" xfId="1" applyNumberFormat="1" applyFont="1" applyAlignment="1">
      <alignment vertical="top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center" vertical="top"/>
    </xf>
    <xf numFmtId="164" fontId="3" fillId="0" borderId="0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horizontal="center" vertical="top"/>
    </xf>
    <xf numFmtId="41" fontId="3" fillId="0" borderId="0" xfId="1" applyNumberFormat="1" applyFont="1" applyBorder="1" applyAlignment="1">
      <alignment horizontal="center" vertical="top"/>
    </xf>
    <xf numFmtId="0" fontId="3" fillId="0" borderId="0" xfId="1" applyNumberFormat="1" applyFont="1" applyAlignment="1">
      <alignment vertical="top"/>
    </xf>
    <xf numFmtId="41" fontId="3" fillId="0" borderId="3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0" xfId="0" applyNumberFormat="1" applyFont="1" applyFill="1" applyAlignment="1">
      <alignment vertical="top"/>
    </xf>
    <xf numFmtId="0" fontId="2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left" vertical="top"/>
    </xf>
    <xf numFmtId="37" fontId="2" fillId="0" borderId="0" xfId="0" applyNumberFormat="1" applyFont="1" applyFill="1" applyAlignment="1">
      <alignment horizontal="left" vertical="top"/>
    </xf>
    <xf numFmtId="164" fontId="3" fillId="0" borderId="0" xfId="0" quotePrefix="1" applyNumberFormat="1" applyFont="1" applyFill="1" applyAlignment="1">
      <alignment horizontal="centerContinuous" vertical="top"/>
    </xf>
    <xf numFmtId="37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Border="1" applyAlignment="1">
      <alignment horizontal="center" vertical="top"/>
    </xf>
    <xf numFmtId="0" fontId="5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horizontal="center" vertical="top"/>
    </xf>
    <xf numFmtId="41" fontId="3" fillId="0" borderId="1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Alignment="1">
      <alignment horizontal="center" vertical="top"/>
    </xf>
    <xf numFmtId="0" fontId="3" fillId="0" borderId="5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37" fontId="6" fillId="0" borderId="0" xfId="0" applyNumberFormat="1" applyFont="1" applyFill="1" applyAlignment="1">
      <alignment vertical="top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/>
    </xf>
    <xf numFmtId="41" fontId="3" fillId="0" borderId="4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Alignment="1">
      <alignment horizontal="right" vertical="top"/>
    </xf>
    <xf numFmtId="0" fontId="2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center" vertical="top"/>
    </xf>
    <xf numFmtId="49" fontId="4" fillId="0" borderId="0" xfId="0" quotePrefix="1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top"/>
    </xf>
    <xf numFmtId="41" fontId="3" fillId="0" borderId="0" xfId="0" applyNumberFormat="1" applyFont="1" applyFill="1" applyBorder="1" applyAlignment="1">
      <alignment horizontal="right" vertical="top"/>
    </xf>
    <xf numFmtId="41" fontId="5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vertical="top"/>
    </xf>
    <xf numFmtId="43" fontId="3" fillId="0" borderId="4" xfId="0" applyNumberFormat="1" applyFont="1" applyFill="1" applyBorder="1" applyAlignment="1">
      <alignment horizontal="center" vertical="top"/>
    </xf>
    <xf numFmtId="43" fontId="3" fillId="0" borderId="0" xfId="0" applyNumberFormat="1" applyFont="1" applyFill="1" applyBorder="1" applyAlignment="1">
      <alignment horizontal="center" vertical="top"/>
    </xf>
    <xf numFmtId="41" fontId="3" fillId="0" borderId="0" xfId="1" quotePrefix="1" applyNumberFormat="1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Continuous" vertical="top"/>
    </xf>
    <xf numFmtId="164" fontId="3" fillId="0" borderId="0" xfId="1" applyNumberFormat="1" applyFont="1" applyBorder="1" applyAlignment="1">
      <alignment vertical="top"/>
    </xf>
    <xf numFmtId="41" fontId="3" fillId="0" borderId="0" xfId="1" applyNumberFormat="1" applyFont="1" applyBorder="1" applyAlignment="1">
      <alignment vertical="top"/>
    </xf>
    <xf numFmtId="41" fontId="3" fillId="0" borderId="0" xfId="0" applyNumberFormat="1" applyFont="1" applyFill="1" applyAlignment="1">
      <alignment vertical="top"/>
    </xf>
    <xf numFmtId="41" fontId="3" fillId="0" borderId="0" xfId="4113" applyNumberFormat="1" applyFont="1" applyFill="1" applyAlignment="1">
      <alignment horizontal="center" vertical="top"/>
    </xf>
    <xf numFmtId="41" fontId="3" fillId="0" borderId="2" xfId="0" applyNumberFormat="1" applyFont="1" applyFill="1" applyBorder="1" applyAlignment="1">
      <alignment horizontal="right" vertical="top"/>
    </xf>
    <xf numFmtId="41" fontId="3" fillId="0" borderId="1" xfId="0" applyNumberFormat="1" applyFont="1" applyFill="1" applyBorder="1" applyAlignment="1">
      <alignment horizontal="right" vertical="top"/>
    </xf>
    <xf numFmtId="41" fontId="3" fillId="0" borderId="3" xfId="0" applyNumberFormat="1" applyFont="1" applyFill="1" applyBorder="1" applyAlignment="1">
      <alignment horizontal="right" vertical="top"/>
    </xf>
    <xf numFmtId="41" fontId="3" fillId="0" borderId="4" xfId="0" applyNumberFormat="1" applyFont="1" applyFill="1" applyBorder="1" applyAlignment="1">
      <alignment horizontal="right" vertical="top"/>
    </xf>
    <xf numFmtId="41" fontId="3" fillId="2" borderId="0" xfId="0" applyNumberFormat="1" applyFont="1" applyFill="1" applyAlignment="1">
      <alignment horizontal="right" vertical="top"/>
    </xf>
    <xf numFmtId="10" fontId="3" fillId="0" borderId="0" xfId="4114" applyNumberFormat="1" applyFont="1" applyFill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37" fontId="2" fillId="0" borderId="0" xfId="1" quotePrefix="1" applyNumberFormat="1" applyFont="1" applyAlignment="1">
      <alignment horizontal="left" vertical="top"/>
    </xf>
    <xf numFmtId="37" fontId="2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3" fillId="0" borderId="1" xfId="1" applyNumberFormat="1" applyFont="1" applyBorder="1" applyAlignment="1">
      <alignment horizontal="center" vertical="top"/>
    </xf>
  </cellXfs>
  <cellStyles count="4115">
    <cellStyle name="'" xfId="2" xr:uid="{00000000-0005-0000-0000-000000000000}"/>
    <cellStyle name="-" xfId="3" xr:uid="{00000000-0005-0000-0000-000001000000}"/>
    <cellStyle name="?" xfId="4" xr:uid="{00000000-0005-0000-0000-000002000000}"/>
    <cellStyle name="??" xfId="5" xr:uid="{00000000-0005-0000-0000-000003000000}"/>
    <cellStyle name="?? [0.00]_494-239" xfId="6" xr:uid="{00000000-0005-0000-0000-000004000000}"/>
    <cellStyle name="?? [0]_Country code" xfId="7" xr:uid="{00000000-0005-0000-0000-000005000000}"/>
    <cellStyle name="?? 1" xfId="8" xr:uid="{00000000-0005-0000-0000-000006000000}"/>
    <cellStyle name="?? 2" xfId="9" xr:uid="{00000000-0005-0000-0000-000007000000}"/>
    <cellStyle name="?? 3" xfId="10" xr:uid="{00000000-0005-0000-0000-000008000000}"/>
    <cellStyle name="?? 4" xfId="11" xr:uid="{00000000-0005-0000-0000-000009000000}"/>
    <cellStyle name="??&amp;O?&amp;H?_x0008__x000f__x0007_?_x0007__x0001__x0001_" xfId="12" xr:uid="{00000000-0005-0000-0000-00000A000000}"/>
    <cellStyle name="??&amp;O?&amp;H?_x0008_??_x0007__x0001__x0001_" xfId="13" xr:uid="{00000000-0005-0000-0000-00000B000000}"/>
    <cellStyle name="??&amp;O?&amp;H?_x0008__x000f__x0007_?_x0007__x0001__x0001__CN_daily sale out" xfId="14" xr:uid="{00000000-0005-0000-0000-00000C000000}"/>
    <cellStyle name="????" xfId="15" xr:uid="{00000000-0005-0000-0000-00000D000000}"/>
    <cellStyle name="???? [0.00]_494-239" xfId="16" xr:uid="{00000000-0005-0000-0000-00000E000000}"/>
    <cellStyle name="?????" xfId="17" xr:uid="{00000000-0005-0000-0000-00000F000000}"/>
    <cellStyle name="??????" xfId="18" xr:uid="{00000000-0005-0000-0000-000010000000}"/>
    <cellStyle name="????_Data" xfId="19" xr:uid="{00000000-0005-0000-0000-000011000000}"/>
    <cellStyle name="???_2005 Budget Control Sheet" xfId="20" xr:uid="{00000000-0005-0000-0000-000012000000}"/>
    <cellStyle name="??_?'98?,11? " xfId="21" xr:uid="{00000000-0005-0000-0000-000013000000}"/>
    <cellStyle name="??1" xfId="22" xr:uid="{00000000-0005-0000-0000-000014000000}"/>
    <cellStyle name="??2" xfId="23" xr:uid="{00000000-0005-0000-0000-000015000000}"/>
    <cellStyle name="??3" xfId="24" xr:uid="{00000000-0005-0000-0000-000016000000}"/>
    <cellStyle name="??4" xfId="25" xr:uid="{00000000-0005-0000-0000-000017000000}"/>
    <cellStyle name="??5" xfId="26" xr:uid="{00000000-0005-0000-0000-000018000000}"/>
    <cellStyle name="??6" xfId="27" xr:uid="{00000000-0005-0000-0000-000019000000}"/>
    <cellStyle name="?omma_RQSTFRM_97ศธบ๑" xfId="28" xr:uid="{00000000-0005-0000-0000-00001A000000}"/>
    <cellStyle name="-_%รอดศูนย์รวม ก.ย.48" xfId="29" xr:uid="{00000000-0005-0000-0000-00001B000000}"/>
    <cellStyle name="-_%รอดศูนย์รวม ก.ย.48_1.1) MBO_CEO_THEERASAK" xfId="30" xr:uid="{00000000-0005-0000-0000-00001C000000}"/>
    <cellStyle name="-_%รอดศูนย์รวม ก.ย.48_1.2) MIB_CEO_THEERASAK" xfId="31" xr:uid="{00000000-0005-0000-0000-00001D000000}"/>
    <cellStyle name="-_%รอดศูนย์รวม ก.ย.48_2.7) MIB_CEO_THEERASAK_JULY 07" xfId="32" xr:uid="{00000000-0005-0000-0000-00001E000000}"/>
    <cellStyle name="-_%รอดศูนย์รวม ก.ย.48_4.1 เพื่อพิจารณาผลงานประจำไตรมาส 2 ของบริษัท ทรีเทค จำกัด" xfId="33" xr:uid="{00000000-0005-0000-0000-00001F000000}"/>
    <cellStyle name="-_%รอดศูนย์รวม ก.ย.48_5. Report HR for May 2006" xfId="34" xr:uid="{00000000-0005-0000-0000-000020000000}"/>
    <cellStyle name="-_%รอดศูนย์รวม ก.ย.48_8. Report HR for August 2006" xfId="35" xr:uid="{00000000-0005-0000-0000-000021000000}"/>
    <cellStyle name="-_%รอดศูนย์รวม ก.ย.48_Appendix C - Organization Structure-Tree Tech" xfId="36" xr:uid="{00000000-0005-0000-0000-000022000000}"/>
    <cellStyle name="-_%รอดศูนย์รวม ก.ย.48_GPS" xfId="37" xr:uid="{00000000-0005-0000-0000-000023000000}"/>
    <cellStyle name="-_%รอดศูนย์รวม ก.ย.48_Hr report_ April " xfId="38" xr:uid="{00000000-0005-0000-0000-000024000000}"/>
    <cellStyle name="-_%รอดศูนย์รวม ก.ย.48_Hr report_ May" xfId="39" xr:uid="{00000000-0005-0000-0000-000025000000}"/>
    <cellStyle name="-_%รอดศูนย์รวม ก.ย.48_IT Dec." xfId="40" xr:uid="{00000000-0005-0000-0000-000026000000}"/>
    <cellStyle name="-_%รอดศูนย์รวม ก.ย.48_June_Aug._07 ( บัว )-MIB (1)" xfId="41" xr:uid="{00000000-0005-0000-0000-000027000000}"/>
    <cellStyle name="-_%รอดศูนย์รวม ก.ย.48_June-August_07" xfId="42" xr:uid="{00000000-0005-0000-0000-000028000000}"/>
    <cellStyle name="-_%รอดศูนย์รวม ก.ย.48_ManPower TT Revise -Aug" xfId="43" xr:uid="{00000000-0005-0000-0000-000029000000}"/>
    <cellStyle name="-_%รอดศูนย์รวม ก.ย.48_MB2 BHL 2007 Q1-2 (Revise)" xfId="44" xr:uid="{00000000-0005-0000-0000-00002A000000}"/>
    <cellStyle name="-_%รอดศูนย์รวม ก.ย.48_MB2 BHL 2007 Q1-2 (Revise) (1)" xfId="45" xr:uid="{00000000-0005-0000-0000-00002B000000}"/>
    <cellStyle name="-_%รอดศูนย์รวม ก.ย.48_MB2 BHL Q3-4 (REV.0606)" xfId="46" xr:uid="{00000000-0005-0000-0000-00002C000000}"/>
    <cellStyle name="-_%รอดศูนย์รวม ก.ย.48_MB2 Q1-4 50 (CEO Revise)" xfId="47" xr:uid="{00000000-0005-0000-0000-00002D000000}"/>
    <cellStyle name="-_%รอดศูนย์รวม ก.ย.48_MB2 Q1-4.50 (CEO.Revise)" xfId="48" xr:uid="{00000000-0005-0000-0000-00002E000000}"/>
    <cellStyle name="-_%รอดศูนย์รวม ก.ย.48_MB2 Q2" xfId="49" xr:uid="{00000000-0005-0000-0000-00002F000000}"/>
    <cellStyle name="-_%รอดศูนย์รวม ก.ย.48_MB2 Q3 (Tree Tech)" xfId="50" xr:uid="{00000000-0005-0000-0000-000030000000}"/>
    <cellStyle name="-_%รอดศูนย์รวม ก.ย.48_MB2 QC 2006" xfId="51" xr:uid="{00000000-0005-0000-0000-000031000000}"/>
    <cellStyle name="-_%รอดศูนย์รวม ก.ย.48_MBII_Acc BHQ3-4_07 (HR)" xfId="52" xr:uid="{00000000-0005-0000-0000-000032000000}"/>
    <cellStyle name="-_%รอดศูนย์รวม ก.ย.48_MBII_Asstcfo_Q4" xfId="53" xr:uid="{00000000-0005-0000-0000-000033000000}"/>
    <cellStyle name="-_%รอดศูนย์รวม ก.ย.48_MIB Naticha_Q2_07" xfId="54" xr:uid="{00000000-0005-0000-0000-000034000000}"/>
    <cellStyle name="-_%รอดศูนย์รวม ก.ย.48_MIB มิ.ย.-ส.ค. (revise)" xfId="55" xr:uid="{00000000-0005-0000-0000-000035000000}"/>
    <cellStyle name="-_%รอดศูนย์รวม ก.ย.48_NC Monthly Report" xfId="56" xr:uid="{00000000-0005-0000-0000-000036000000}"/>
    <cellStyle name="-_%รอดศูนย์รวม ก.ย.48_OC T Tech" xfId="57" xr:uid="{00000000-0005-0000-0000-000037000000}"/>
    <cellStyle name="-_%รอดศูนย์รวม ก.ย.48_Report New Management_THEERASAK" xfId="58" xr:uid="{00000000-0005-0000-0000-000038000000}"/>
    <cellStyle name="-_%รอดศูนย์รวม ก.ย.48_Revised MB2_QC_2006 (Q1&amp;Q2&amp;Q3) (1)" xfId="59" xr:uid="{00000000-0005-0000-0000-000039000000}"/>
    <cellStyle name="-_%รอดศูนย์รวม ก.ย.48_Revised MB2_QC_2006 (Q1&amp;Q2)" xfId="60" xr:uid="{00000000-0005-0000-0000-00003A000000}"/>
    <cellStyle name="-_%รอดศูนย์รวม ก.ย.48_เอกสาร ชุดที่ 2" xfId="61" xr:uid="{00000000-0005-0000-0000-00003B000000}"/>
    <cellStyle name="-_%รอดศูนย์รวม ก.ย.48_เอกสารการประชุม  ชุดที่ 1" xfId="62" xr:uid="{00000000-0005-0000-0000-00003C000000}"/>
    <cellStyle name="-_%รอดศูนย์รวม ก.ย.48_เอกสารการประชุม ชุดที่ 3 (version 1)" xfId="63" xr:uid="{00000000-0005-0000-0000-00003D000000}"/>
    <cellStyle name="-_%รอดศูนย์รวม ก.ย.48_เอกสารนำเสนอผลงานไตรมาส 2" xfId="64" xr:uid="{00000000-0005-0000-0000-00003E000000}"/>
    <cellStyle name="-_%รอดศูนย์รวม ก.ย.48_เอกสารประชุม" xfId="65" xr:uid="{00000000-0005-0000-0000-00003F000000}"/>
    <cellStyle name="-_%รอดศูนย์รวม ก.ย.48_เอกสารประชุม  NC Tree Tech No.8(นำเสนอผลงานไตรมาส2)" xfId="66" xr:uid="{00000000-0005-0000-0000-000040000000}"/>
    <cellStyle name="-_%รอดศูนย์รวม ก.ย.48_เอกสารประชุม ชุดที่ 2(สำหรับฝ่ายจัดการ)" xfId="67" xr:uid="{00000000-0005-0000-0000-000041000000}"/>
    <cellStyle name="-_%รอดศูนย์รวม ก.ย.48_เอกสารประชุม ชุดที่ 3" xfId="68" xr:uid="{00000000-0005-0000-0000-000042000000}"/>
    <cellStyle name="-_%รอดศูนย์รวม ก.ย.48_เอกสารประชุม ชุดที่ 4" xfId="69" xr:uid="{00000000-0005-0000-0000-000043000000}"/>
    <cellStyle name="-_%รอดศูนย์รวม ก.ย.48_ไบโอทรานส์ (2)" xfId="70" xr:uid="{00000000-0005-0000-0000-000044000000}"/>
    <cellStyle name="-_%รอดศูนย์รวม ก.ย.48_ก พ " xfId="71" xr:uid="{00000000-0005-0000-0000-000045000000}"/>
    <cellStyle name="-_%รอดศูนย์รวม ก.ย.48_การคิดต้นทุน" xfId="72" xr:uid="{00000000-0005-0000-0000-000046000000}"/>
    <cellStyle name="-_%รอดศูนย์รวม ก.ย.48_บัญชี 4_50. (version 1)" xfId="73" xr:uid="{00000000-0005-0000-0000-000047000000}"/>
    <cellStyle name="-_%รอดศูนย์รวม ก.ย.48_บัญชี พ.ค 50" xfId="74" xr:uid="{00000000-0005-0000-0000-000048000000}"/>
    <cellStyle name="-_%รอดศูนย์รวม ก.ย.48_บัญชีขนส่ง-ค่าบริการ 4-3-09" xfId="75" xr:uid="{00000000-0005-0000-0000-000049000000}"/>
    <cellStyle name="-_%รอดศูนย์รวม ก.ย.48_ประเมินผล  MB2 Q1" xfId="76" xr:uid="{00000000-0005-0000-0000-00004A000000}"/>
    <cellStyle name="-_%รอดศูนย์รวม ก.ย.48_ประชุมบริษัทเมษายน50 (2)" xfId="77" xr:uid="{00000000-0005-0000-0000-00004B000000}"/>
    <cellStyle name="-_%รอดศูนย์รวม ก.ย.48_ประชุมบริษัทเมษายน50 (3)" xfId="78" xr:uid="{00000000-0005-0000-0000-00004C000000}"/>
    <cellStyle name="-_%รอดศูนย์รวม ก.ย.48_ผลประเมิน MB2 Jintana Q1(ส่ง HR 12.4.50)" xfId="79" xr:uid="{00000000-0005-0000-0000-00004D000000}"/>
    <cellStyle name="-_%รอดศูนย์รวม ก.ย.48_รายงานการขนส่งแยกภาค 10_07" xfId="80" xr:uid="{00000000-0005-0000-0000-00004E000000}"/>
    <cellStyle name="-_%รอดศูนย์รวม ก.ย.48_รายงานบอร์ด พ ค  (2)" xfId="81" xr:uid="{00000000-0005-0000-0000-00004F000000}"/>
    <cellStyle name="-_%รอดศูนย์รวม ก.ย.48_รายงานบอร์ด ม ค " xfId="82" xr:uid="{00000000-0005-0000-0000-000050000000}"/>
    <cellStyle name="-_%รอดศูนย์รวม ก.ย.48_รายงานประชุมเดือนพฤษภาคม" xfId="83" xr:uid="{00000000-0005-0000-0000-000051000000}"/>
    <cellStyle name="-_%รอดศูนย์รวม ก.ย.48_รายงานผลการดำเนินงาน 3_2550 Final" xfId="84" xr:uid="{00000000-0005-0000-0000-000052000000}"/>
    <cellStyle name="-_%รอดศูนย์รวม ก.ย.48_รายละเอียดบุคคล Q2_Department" xfId="85" xr:uid="{00000000-0005-0000-0000-000053000000}"/>
    <cellStyle name="-_%รอดศูนย์รวม ก.ย.48_รายละเอียดบุคคล Q4" xfId="86" xr:uid="{00000000-0005-0000-0000-000054000000}"/>
    <cellStyle name="-_%รอดศูนย์รวม ก.ย.48_วาระบัญชี" xfId="87" xr:uid="{00000000-0005-0000-0000-000055000000}"/>
    <cellStyle name="-_%รอดศูนย์รวม ก.ย.48_สรุป MB2 ไตรมาส 1_50" xfId="88" xr:uid="{00000000-0005-0000-0000-000056000000}"/>
    <cellStyle name="-_%รอดศูนย์รวม ก.ย.48_สรุปประเมิน  MB2 Q4" xfId="89" xr:uid="{00000000-0005-0000-0000-000057000000}"/>
    <cellStyle name="-_%รอดศูนย์รวม ก.ย.48_สรุปประเมิน  MB2 Q4_1" xfId="90" xr:uid="{00000000-0005-0000-0000-000058000000}"/>
    <cellStyle name="_(*#,##0.00_);_(*(#,##0.00);_(*&quot;-&quot;??_);_(@_)" xfId="91" xr:uid="{00000000-0005-0000-0000-000059000000}"/>
    <cellStyle name="_(*#,##0.00_);_(*(#,##0.00);_(*&quot;-&quot;??_);_(@_)_3.2 Pulp Cost" xfId="92" xr:uid="{00000000-0005-0000-0000-00005A000000}"/>
    <cellStyle name="_(*#,##0.00_);_(*(#,##0.00);_(*&quot;-&quot;??_);_(@_)_3.Summary COGm" xfId="93" xr:uid="{00000000-0005-0000-0000-00005B000000}"/>
    <cellStyle name="_(*#,##0.00_);_(*(#,##0.00);_(*&quot;-&quot;??_);_(@_)_BA" xfId="94" xr:uid="{00000000-0005-0000-0000-00005C000000}"/>
    <cellStyle name="_(*#,##0.00_);_(*(#,##0.00);_(*&quot;-&quot;??_);_(@_)_Board - MIB 11-2549(2)" xfId="95" xr:uid="{00000000-0005-0000-0000-00005D000000}"/>
    <cellStyle name="_(*#,##0.00_);_(*(#,##0.00);_(*&quot;-&quot;??_);_(@_)_Board - MIB 8-2549 (1)" xfId="96" xr:uid="{00000000-0005-0000-0000-00005E000000}"/>
    <cellStyle name="_(*#,##0.00_);_(*(#,##0.00);_(*&quot;-&quot;??_);_(@_)_Board - MIB 9-2549 (1)" xfId="97" xr:uid="{00000000-0005-0000-0000-00005F000000}"/>
    <cellStyle name="_(*#,##0.00_);_(*(#,##0.00);_(*&quot;-&quot;??_);_(@_)_board BEQ ครั้งที่ 11-49 24 ต.ค.49  ^" xfId="98" xr:uid="{00000000-0005-0000-0000-000060000000}"/>
    <cellStyle name="_(*#,##0.00_);_(*(#,##0.00);_(*&quot;-&quot;??_);_(@_)_board BEQ ครั้งที่ 11-49 24 ต.ค.49  no.no" xfId="99" xr:uid="{00000000-0005-0000-0000-000061000000}"/>
    <cellStyle name="_(*#,##0.00_);_(*(#,##0.00);_(*&quot;-&quot;??_);_(@_)_Book1 (2)" xfId="100" xr:uid="{00000000-0005-0000-0000-000062000000}"/>
    <cellStyle name="_(*#,##0.00_);_(*(#,##0.00);_(*&quot;-&quot;??_);_(@_)_Book2" xfId="101" xr:uid="{00000000-0005-0000-0000-000063000000}"/>
    <cellStyle name="_(*#,##0.00_);_(*(#,##0.00);_(*&quot;-&quot;??_);_(@_)_Budget Production 2008 ครั้งที่ 2(070921) Rev.1" xfId="102" xr:uid="{00000000-0005-0000-0000-000064000000}"/>
    <cellStyle name="_(*#,##0.00_);_(*(#,##0.00);_(*&quot;-&quot;??_);_(@_)_KPI Persent Aug 2006" xfId="103" xr:uid="{00000000-0005-0000-0000-000065000000}"/>
    <cellStyle name="_(*#,##0.00_);_(*(#,##0.00);_(*&quot;-&quot;??_);_(@_)_KPI Persent Oct 2006" xfId="104" xr:uid="{00000000-0005-0000-0000-000066000000}"/>
    <cellStyle name="_(*#,##0.00_);_(*(#,##0.00);_(*&quot;-&quot;??_);_(@_)_KPI Persent Sep 2006 (1)" xfId="105" xr:uid="{00000000-0005-0000-0000-000067000000}"/>
    <cellStyle name="_(*#,##0.00_);_(*(#,##0.00);_(*&quot;-&quot;??_);_(@_)_OC-AASc update 2-3-09_15.48น." xfId="106" xr:uid="{00000000-0005-0000-0000-000068000000}"/>
    <cellStyle name="_(*#,##0.00_);_(*(#,##0.00);_(*&quot;-&quot;??_);_(@_)_Pulp Mill2_Budget Production 2008 (070912)" xfId="107" xr:uid="{00000000-0005-0000-0000-000069000000}"/>
    <cellStyle name="_(*#,##0.00_);_(*(#,##0.00);_(*&quot;-&quot;??_);_(@_)_เพื่อพิจารณาทำสัญญา Leasing" xfId="108" xr:uid="{00000000-0005-0000-0000-00006A000000}"/>
    <cellStyle name="_(*#,##0.00_);_(*(#,##0.00);_(*&quot;-&quot;??_);_(@_)_เอกสารแทรกครั้งที่ 9 ( วาระที่ 4 เรื่องพิจารณาอนุมัติ )" xfId="109" xr:uid="{00000000-0005-0000-0000-00006B000000}"/>
    <cellStyle name="_(*#,##0.00_);_(*(#,##0.00);_(*&quot;-&quot;??_);_(@_)_ข้อมูลpresent 10-06" xfId="110" xr:uid="{00000000-0005-0000-0000-00006C000000}"/>
    <cellStyle name="_(*#,##0.00_);_(*(#,##0.00);_(*&quot;-&quot;??_);_(@_)_ค่าบริการ-ขนส่ง" xfId="111" xr:uid="{00000000-0005-0000-0000-00006D000000}"/>
    <cellStyle name="_(*#,##0.00_);_(*(#,##0.00);_(*&quot;-&quot;??_);_(@_)_บันทึกการประชุมโครงการยกเลิกการใช้เครื่องจักรในโรงงานครั้งที่ 3 วันที่ 11 กันยายน 2549" xfId="112" xr:uid="{00000000-0005-0000-0000-00006E000000}"/>
    <cellStyle name="_(*#,##0.00_);_(*(#,##0.00);_(*&quot;-&quot;??_);_(@_)_ประชุมคณะกรรมการบริษัทเลิศนภา บริการ ครั้งที่ 8 ปี 2549 (ส.ค.)" xfId="113" xr:uid="{00000000-0005-0000-0000-00006F000000}"/>
    <cellStyle name="_(*#,##0.00_);_(*(#,##0.00);_(*&quot;-&quot;??_);_(@_)_ผลMBII Q1-3.49" xfId="114" xr:uid="{00000000-0005-0000-0000-000070000000}"/>
    <cellStyle name="-_0406 Report_Apr" xfId="115" xr:uid="{00000000-0005-0000-0000-000071000000}"/>
    <cellStyle name="_08?????" xfId="116" xr:uid="{00000000-0005-0000-0000-000072000000}"/>
    <cellStyle name="_08年订单明细" xfId="117" xr:uid="{00000000-0005-0000-0000-000073000000}"/>
    <cellStyle name="_1" xfId="118" xr:uid="{00000000-0005-0000-0000-000074000000}"/>
    <cellStyle name="-_1-28" xfId="119" xr:uid="{00000000-0005-0000-0000-000075000000}"/>
    <cellStyle name="-_1-30" xfId="120" xr:uid="{00000000-0005-0000-0000-000076000000}"/>
    <cellStyle name="-_1-31" xfId="121" xr:uid="{00000000-0005-0000-0000-000077000000}"/>
    <cellStyle name="-_1-31 ก.ค." xfId="122" xr:uid="{00000000-0005-0000-0000-000078000000}"/>
    <cellStyle name="_2009_BUDGET_HK" xfId="123" xr:uid="{00000000-0005-0000-0000-000079000000}"/>
    <cellStyle name="_4.1 เพื่อพิจารณาผลงานประจำไตรมาส 2 ของบริษัท ทรีเทค จำกัด" xfId="124" xr:uid="{00000000-0005-0000-0000-00007A000000}"/>
    <cellStyle name="-_4.1 เพื่อพิจารณาผลงานประจำไตรมาส 2 ของบริษัท ทรีเทค จำกัด" xfId="125" xr:uid="{00000000-0005-0000-0000-00007B000000}"/>
    <cellStyle name="_4_AA Commision and DIN Opex 21Sep07" xfId="126" xr:uid="{00000000-0005-0000-0000-00007C000000}"/>
    <cellStyle name="_5. Report HR for May 2006" xfId="127" xr:uid="{00000000-0005-0000-0000-00007D000000}"/>
    <cellStyle name="-_5. Report HR for May 2006" xfId="128" xr:uid="{00000000-0005-0000-0000-00007E000000}"/>
    <cellStyle name="-_6. Report HR for June 2006" xfId="129" xr:uid="{00000000-0005-0000-0000-00007F000000}"/>
    <cellStyle name="-_7-13 เขาเสริม" xfId="130" xr:uid="{00000000-0005-0000-0000-000080000000}"/>
    <cellStyle name="-_7-13 เขาเสริม_12(ศร.) (1)" xfId="131" xr:uid="{00000000-0005-0000-0000-000081000000}"/>
    <cellStyle name="-_7-13 เขาเสริม_12(ศร.) (1)_เพิ่มเติมใหม่" xfId="132" xr:uid="{00000000-0005-0000-0000-000082000000}"/>
    <cellStyle name="-_7-13 เขาเสริม_12(ศร.) (1)_เอกสารจัดสรรกล้าเพิ่มเติม" xfId="133" xr:uid="{00000000-0005-0000-0000-000083000000}"/>
    <cellStyle name="-_7-13 เขาเสริม_12(ศร.) (1)_กรอกข้อมูลกล้าพร้อมขายพ.ค." xfId="134" xr:uid="{00000000-0005-0000-0000-000084000000}"/>
    <cellStyle name="-_7-13 เขาเสริม_12(ศร.) (1)_กำลังผลิตก.พ-พ.ค" xfId="135" xr:uid="{00000000-0005-0000-0000-000085000000}"/>
    <cellStyle name="-_7-13 เขาเสริม_12(ศร.) (1)_กำลังผลิตก.พ-พ.ค_แบบฟอร์มกรอกข้อมูลกล้าพร้อมขาย (1)" xfId="136" xr:uid="{00000000-0005-0000-0000-000086000000}"/>
    <cellStyle name="-_7-13 เขาเสริม_12(ศร.) (1)_กำลังผลิตก.พ-พ.ค_แผนรับกล้าตะวันออก" xfId="137" xr:uid="{00000000-0005-0000-0000-000087000000}"/>
    <cellStyle name="-_7-13 เขาเสริม_12(ศร.) (1)_กำลังผลิตก.พ-พ.ค_พี่ตู่" xfId="138" xr:uid="{00000000-0005-0000-0000-000088000000}"/>
    <cellStyle name="-_7-13 เขาเสริม_12(ศร.) (1)_กำลังผลิตก.พ-พ.ค_รายงานผลิต ส่งกล้าไม้ วันที่ 18 มี ค 49.." xfId="139" xr:uid="{00000000-0005-0000-0000-000089000000}"/>
    <cellStyle name="-_7-13 เขาเสริม_12(ศร.) (1)_จัดสรรกล้าเม.ย,มิ.ย.49 และจัดสรรรายวัน" xfId="140" xr:uid="{00000000-0005-0000-0000-00008A000000}"/>
    <cellStyle name="-_7-13 เขาเสริม_12(ศร.) (1)_จัดสรรกล้าเม.ย. 49" xfId="141" xr:uid="{00000000-0005-0000-0000-00008B000000}"/>
    <cellStyle name="-_7-13 เขาเสริม_12(ศร.) (1)_จัดสรรกล้าเม.ย.49และ มิ.ย.49" xfId="142" xr:uid="{00000000-0005-0000-0000-00008C000000}"/>
    <cellStyle name="-_7-13 เขาเสริม_12(ศร.) (1)_พี่ตู่" xfId="143" xr:uid="{00000000-0005-0000-0000-00008D000000}"/>
    <cellStyle name="-_7-13 เขาเสริม_12(ศร.) (1)_รายงานการประชุมจัดสรรกล้าไม้ วันที่ 4 เมษายน 2549" xfId="144" xr:uid="{00000000-0005-0000-0000-00008E000000}"/>
    <cellStyle name="-_7-13 เขาเสริม_12(ศร.) (1)_รายงานประจำวันผลิตกล้า - ส่งกล้าไม้ 20 ก.พ. 49.." xfId="145" xr:uid="{00000000-0005-0000-0000-00008F000000}"/>
    <cellStyle name="-_7-13 เขาเสริม_12(ศร.) (1)_รายงานประจำวันผลิตกล้า - ส่งกล้าไม้ 20 ก.พ. 49.._แบบฟอร์มกรอกข้อมูลกล้าพร้อมขาย (1)" xfId="146" xr:uid="{00000000-0005-0000-0000-000090000000}"/>
    <cellStyle name="-_7-13 เขาเสริม_12(ศร.) (1)_รายงานประจำวันผลิตกล้า - ส่งกล้าไม้ 20 ก.พ. 49.._แผนรับกล้าตะวันออก" xfId="147" xr:uid="{00000000-0005-0000-0000-000091000000}"/>
    <cellStyle name="-_7-13 เขาเสริม_12(ศร.) (1)_รายงานประจำวันผลิตกล้า - ส่งกล้าไม้ 20 ก.พ. 49.._พี่ตู่" xfId="148" xr:uid="{00000000-0005-0000-0000-000092000000}"/>
    <cellStyle name="-_7-13 เขาเสริม_12(ศร.) (1)_รายงานประจำวันผลิตกล้า - ส่งกล้าไม้ 20 ก.พ. 49.._รายงานผลิต ส่งกล้าไม้ วันที่ 18 มี ค 49.." xfId="149" xr:uid="{00000000-0005-0000-0000-000093000000}"/>
    <cellStyle name="-_7-13 เขาเสริม_12(ศร.) (1)_รายงานประจำวันผลิตกล้า - ส่งกล้าไม้ 27 ม.ค 49.." xfId="150" xr:uid="{00000000-0005-0000-0000-000094000000}"/>
    <cellStyle name="-_7-13 เขาเสริม_12(ศร.) (1)_รายงานผลิต ส่งกล้าไม้ วันที่ 18 มี ค 49.." xfId="151" xr:uid="{00000000-0005-0000-0000-000095000000}"/>
    <cellStyle name="-_7-13 เขาเสริม_19" xfId="152" xr:uid="{00000000-0005-0000-0000-000096000000}"/>
    <cellStyle name="-_7-13 เขาเสริม_6" xfId="153" xr:uid="{00000000-0005-0000-0000-000097000000}"/>
    <cellStyle name="-_7-13 เขาเสริม_6_เพิ่มเติมใหม่" xfId="154" xr:uid="{00000000-0005-0000-0000-000098000000}"/>
    <cellStyle name="-_7-13 เขาเสริม_6_เอกสารจัดสรรกล้าเพิ่มเติม" xfId="155" xr:uid="{00000000-0005-0000-0000-000099000000}"/>
    <cellStyle name="-_7-13 เขาเสริม_6_กรอกข้อมูลกล้าพร้อมขายพ.ค." xfId="156" xr:uid="{00000000-0005-0000-0000-00009A000000}"/>
    <cellStyle name="-_7-13 เขาเสริม_6_กำลังผลิตก.พ-พ.ค" xfId="157" xr:uid="{00000000-0005-0000-0000-00009B000000}"/>
    <cellStyle name="-_7-13 เขาเสริม_6_กำลังผลิตก.พ-พ.ค_แบบฟอร์มกรอกข้อมูลกล้าพร้อมขาย (1)" xfId="158" xr:uid="{00000000-0005-0000-0000-00009C000000}"/>
    <cellStyle name="-_7-13 เขาเสริม_6_กำลังผลิตก.พ-พ.ค_แผนรับกล้าตะวันออก" xfId="159" xr:uid="{00000000-0005-0000-0000-00009D000000}"/>
    <cellStyle name="-_7-13 เขาเสริม_6_กำลังผลิตก.พ-พ.ค_พี่ตู่" xfId="160" xr:uid="{00000000-0005-0000-0000-00009E000000}"/>
    <cellStyle name="-_7-13 เขาเสริม_6_กำลังผลิตก.พ-พ.ค_รายงานผลิต ส่งกล้าไม้ วันที่ 18 มี ค 49.." xfId="161" xr:uid="{00000000-0005-0000-0000-00009F000000}"/>
    <cellStyle name="-_7-13 เขาเสริม_6_จัดสรรกล้าเม.ย,มิ.ย.49 และจัดสรรรายวัน" xfId="162" xr:uid="{00000000-0005-0000-0000-0000A0000000}"/>
    <cellStyle name="-_7-13 เขาเสริม_6_จัดสรรกล้าเม.ย. 49" xfId="163" xr:uid="{00000000-0005-0000-0000-0000A1000000}"/>
    <cellStyle name="-_7-13 เขาเสริม_6_จัดสรรกล้าเม.ย.49และ มิ.ย.49" xfId="164" xr:uid="{00000000-0005-0000-0000-0000A2000000}"/>
    <cellStyle name="-_7-13 เขาเสริม_6_พี่ตู่" xfId="165" xr:uid="{00000000-0005-0000-0000-0000A3000000}"/>
    <cellStyle name="-_7-13 เขาเสริม_6_รายงานการประชุมจัดสรรกล้าไม้ วันที่ 4 เมษายน 2549" xfId="166" xr:uid="{00000000-0005-0000-0000-0000A4000000}"/>
    <cellStyle name="-_7-13 เขาเสริม_6_รายงานประจำวันผลิตกล้า - ส่งกล้าไม้ 20 ก.พ. 49.." xfId="167" xr:uid="{00000000-0005-0000-0000-0000A5000000}"/>
    <cellStyle name="-_7-13 เขาเสริม_6_รายงานประจำวันผลิตกล้า - ส่งกล้าไม้ 20 ก.พ. 49.._แบบฟอร์มกรอกข้อมูลกล้าพร้อมขาย (1)" xfId="168" xr:uid="{00000000-0005-0000-0000-0000A6000000}"/>
    <cellStyle name="-_7-13 เขาเสริม_6_รายงานประจำวันผลิตกล้า - ส่งกล้าไม้ 20 ก.พ. 49.._แผนรับกล้าตะวันออก" xfId="169" xr:uid="{00000000-0005-0000-0000-0000A7000000}"/>
    <cellStyle name="-_7-13 เขาเสริม_6_รายงานประจำวันผลิตกล้า - ส่งกล้าไม้ 20 ก.พ. 49.._พี่ตู่" xfId="170" xr:uid="{00000000-0005-0000-0000-0000A8000000}"/>
    <cellStyle name="-_7-13 เขาเสริม_6_รายงานประจำวันผลิตกล้า - ส่งกล้าไม้ 20 ก.พ. 49.._รายงานผลิต ส่งกล้าไม้ วันที่ 18 มี ค 49.." xfId="171" xr:uid="{00000000-0005-0000-0000-0000A9000000}"/>
    <cellStyle name="-_7-13 เขาเสริม_6_รายงานประจำวันผลิตกล้า - ส่งกล้าไม้ 27 ม.ค 49.." xfId="172" xr:uid="{00000000-0005-0000-0000-0000AA000000}"/>
    <cellStyle name="-_7-13 เขาเสริม_6_รายงานผลิต ส่งกล้าไม้ วันที่ 18 มี ค 49.." xfId="173" xr:uid="{00000000-0005-0000-0000-0000AB000000}"/>
    <cellStyle name="-_7-13 เขาเสริม_OC-AASc update 2-3-09_15.48น." xfId="174" xr:uid="{00000000-0005-0000-0000-0000AC000000}"/>
    <cellStyle name="-_7-13 เขาเสริม_stock ศร.เขาเสริม(อ้อ)" xfId="175" xr:uid="{00000000-0005-0000-0000-0000AD000000}"/>
    <cellStyle name="-_7-13 เขาเสริม_stock ศร.เขาเสริม(อ้อ)_เอกสารประชุมเรื่องราคากล้าไม้_25Feb2006N" xfId="176" xr:uid="{00000000-0005-0000-0000-0000AE000000}"/>
    <cellStyle name="-_7-13 เขาเสริม_stock ศร.เขาเสริม(อ้อ)_เอกสารประชุมเรื่องราคากล้าไม้_25Feb2006N_แผนรับกล้าตะวันออก" xfId="177" xr:uid="{00000000-0005-0000-0000-0000AF000000}"/>
    <cellStyle name="-_7-13 เขาเสริม_stock ศร.เขาเสริม(อ้อ)_เอกสารประชุมเรื่องราคากล้าไม้_25Feb2006N_พี่ตู่" xfId="178" xr:uid="{00000000-0005-0000-0000-0000B0000000}"/>
    <cellStyle name="-_7-13 เขาเสริม_stock ศร.เขาเสริม(อ้อ)_เอกสารประชุมเรื่องราคากล้าไม้_25Feb2006N_รายงานผลิต ส่งกล้าไม้ วันที่ 18 มี ค 49.." xfId="179" xr:uid="{00000000-0005-0000-0000-0000B1000000}"/>
    <cellStyle name="-_7-13 เขาเสริม_stock ศร.เขาเสริม(อ้อ)_แผนรับกล้าตะวันออก" xfId="180" xr:uid="{00000000-0005-0000-0000-0000B2000000}"/>
    <cellStyle name="-_7-13 เขาเสริม_stock ศร.เขาเสริม(อ้อ)_กำลังผลิตก.พ-พ.ค" xfId="181" xr:uid="{00000000-0005-0000-0000-0000B3000000}"/>
    <cellStyle name="-_7-13 เขาเสริม_stock ศร.เขาเสริม(อ้อ)_กำลังผลิตก.พ-พ.ค_แบบฟอร์มกรอกข้อมูลกล้าพร้อมขาย (1)" xfId="182" xr:uid="{00000000-0005-0000-0000-0000B4000000}"/>
    <cellStyle name="-_7-13 เขาเสริม_stock ศร.เขาเสริม(อ้อ)_กำลังผลิตก.พ-พ.ค_แผนรับกล้าตะวันออก" xfId="183" xr:uid="{00000000-0005-0000-0000-0000B5000000}"/>
    <cellStyle name="-_7-13 เขาเสริม_stock ศร.เขาเสริม(อ้อ)_กำลังผลิตก.พ-พ.ค_พี่ตู่" xfId="184" xr:uid="{00000000-0005-0000-0000-0000B6000000}"/>
    <cellStyle name="-_7-13 เขาเสริม_stock ศร.เขาเสริม(อ้อ)_กำลังผลิตก.พ-พ.ค_รายงานผลิต ส่งกล้าไม้ วันที่ 18 มี ค 49.." xfId="185" xr:uid="{00000000-0005-0000-0000-0000B7000000}"/>
    <cellStyle name="-_7-13 เขาเสริม_stock ศร.เขาเสริม(อ้อ)_จัดสรรกล้าเม.ย,มิ.ย.49 และจัดสรรรายวัน" xfId="186" xr:uid="{00000000-0005-0000-0000-0000B8000000}"/>
    <cellStyle name="-_7-13 เขาเสริม_stock ศร.เขาเสริม(อ้อ)_จัดสรรกล้าเม.ย. 49" xfId="187" xr:uid="{00000000-0005-0000-0000-0000B9000000}"/>
    <cellStyle name="-_7-13 เขาเสริม_stock ศร.เขาเสริม(อ้อ)_จัดสรรกล้าเม.ย.49และ มิ.ย.49" xfId="188" xr:uid="{00000000-0005-0000-0000-0000BA000000}"/>
    <cellStyle name="-_7-13 เขาเสริม_stock ศร.เขาเสริม(อ้อ)_รายงานการประชุมจัดสรรกล้าไม้ วันที่ 10 ม.ค 49" xfId="189" xr:uid="{00000000-0005-0000-0000-0000BB000000}"/>
    <cellStyle name="-_7-13 เขาเสริม_stock ศร.เขาเสริม(อ้อ)_รายงานการประชุมจัดสรรกล้าไม้ วันที่ 14 ก พ 49" xfId="190" xr:uid="{00000000-0005-0000-0000-0000BC000000}"/>
    <cellStyle name="-_7-13 เขาเสริม_stock ศร.เขาเสริม(อ้อ)_รายงานการประชุมจัดสรรกล้าไม้ วันที่ 21 กุมภาพันธ์ 49" xfId="191" xr:uid="{00000000-0005-0000-0000-0000BD000000}"/>
    <cellStyle name="-_7-13 เขาเสริม_stock ศร.เขาเสริม(อ้อ)_รายงานการประชุมจัดสรรกล้าไม้ วันที่ 21 กุมภาพันธ์ 49(ต่าม)" xfId="192" xr:uid="{00000000-0005-0000-0000-0000BE000000}"/>
    <cellStyle name="-_7-13 เขาเสริม_stock ศร.เขาเสริม(อ้อ)_รายงานการประชุมจัดสรรกล้าไม้ วันที่ 3 ก.พ 49_3" xfId="193" xr:uid="{00000000-0005-0000-0000-0000BF000000}"/>
    <cellStyle name="-_7-13 เขาเสริม_stock ศร.เขาเสริม(อ้อ)_รายงานการประชุมจัดสรรกล้าไม้ วันที่ 4 เมษายน 2549" xfId="194" xr:uid="{00000000-0005-0000-0000-0000C0000000}"/>
    <cellStyle name="-_7-13 เขาเสริม_stock ศร.เขาเสริม(อ้อ)_รายงานการรับกล้าของลูกค้าปี49ณ.25 ก.พ. 49" xfId="195" xr:uid="{00000000-0005-0000-0000-0000C1000000}"/>
    <cellStyle name="-_7-13 เขาเสริม_stock ศร.เขาเสริม(อ้อ)_รายงานการรับกล้าของลูกค้าปี49ณ.25 ก.พ. 49_แผนรับกล้าตะวันออก" xfId="196" xr:uid="{00000000-0005-0000-0000-0000C2000000}"/>
    <cellStyle name="-_7-13 เขาเสริม_stock ศร.เขาเสริม(อ้อ)_รายงานการรับกล้าของลูกค้าปี49ณ.25 ก.พ. 49_พี่ตู่" xfId="197" xr:uid="{00000000-0005-0000-0000-0000C3000000}"/>
    <cellStyle name="-_7-13 เขาเสริม_stock ศร.เขาเสริม(อ้อ)_รายงานการรับกล้าของลูกค้าปี49ณ.25 ก.พ. 49_รายงานผลิต ส่งกล้าไม้ วันที่ 18 มี ค 49.." xfId="198" xr:uid="{00000000-0005-0000-0000-0000C4000000}"/>
    <cellStyle name="-_7-13 เขาเสริม_stock ศร.เขาเสริม(อ้อ)_รายงานประจำวันผลิตกล้า - ส่งกล้าไม้ 2 มี.ค 49.." xfId="199" xr:uid="{00000000-0005-0000-0000-0000C5000000}"/>
    <cellStyle name="-_7-13 เขาเสริม_stock ศร.เขาเสริม(อ้อ)_รายงานประจำวันผลิตกล้า - ส่งกล้าไม้ 2 มี.ค 49.._แผนรับกล้าตะวันออก" xfId="200" xr:uid="{00000000-0005-0000-0000-0000C6000000}"/>
    <cellStyle name="-_7-13 เขาเสริม_stock ศร.เขาเสริม(อ้อ)_รายงานประจำวันผลิตกล้า - ส่งกล้าไม้ 2 มี.ค 49.._พี่ตู่" xfId="201" xr:uid="{00000000-0005-0000-0000-0000C7000000}"/>
    <cellStyle name="-_7-13 เขาเสริม_stock ศร.เขาเสริม(อ้อ)_รายงานประจำวันผลิตกล้า - ส่งกล้าไม้ 2 มี.ค 49.._รายงานผลิต ส่งกล้าไม้ วันที่ 18 มี ค 49.." xfId="202" xr:uid="{00000000-0005-0000-0000-0000C8000000}"/>
    <cellStyle name="-_7-13 เขาเสริม_stock ศร.เขาเสริม(อ้อ)_รายงานประจำวันผลิตกล้า - ส่งกล้าไม้ 20 ก.พ. 49.." xfId="203" xr:uid="{00000000-0005-0000-0000-0000C9000000}"/>
    <cellStyle name="-_7-13 เขาเสริม_stock ศร.เขาเสริม(อ้อ)_รายงานประจำวันผลิตกล้า - ส่งกล้าไม้ 20 ก.พ. 49.._แบบฟอร์มกรอกข้อมูลกล้าพร้อมขาย (1)" xfId="204" xr:uid="{00000000-0005-0000-0000-0000CA000000}"/>
    <cellStyle name="-_7-13 เขาเสริม_stock ศร.เขาเสริม(อ้อ)_รายงานประจำวันผลิตกล้า - ส่งกล้าไม้ 20 ก.พ. 49.._แผนรับกล้าตะวันออก" xfId="205" xr:uid="{00000000-0005-0000-0000-0000CB000000}"/>
    <cellStyle name="-_7-13 เขาเสริม_stock ศร.เขาเสริม(อ้อ)_รายงานประจำวันผลิตกล้า - ส่งกล้าไม้ 20 ก.พ. 49.._พี่ตู่" xfId="206" xr:uid="{00000000-0005-0000-0000-0000CC000000}"/>
    <cellStyle name="-_7-13 เขาเสริม_stock ศร.เขาเสริม(อ้อ)_รายงานประจำวันผลิตกล้า - ส่งกล้าไม้ 20 ก.พ. 49.._รายงานผลิต ส่งกล้าไม้ วันที่ 18 มี ค 49.." xfId="207" xr:uid="{00000000-0005-0000-0000-0000CD000000}"/>
    <cellStyle name="-_7-13 เขาเสริม_stock ศร.เขาเสริม(อ้อ)_รายงานประจำวันผลิตกล้า - ส่งกล้าไม้ 27 ม.ค 49.." xfId="208" xr:uid="{00000000-0005-0000-0000-0000CE000000}"/>
    <cellStyle name="-_7-13 เขาเสริม_stock ศร.เขาเสริม(อ้อ)_สต็อก OD 10" xfId="209" xr:uid="{00000000-0005-0000-0000-0000CF000000}"/>
    <cellStyle name="-_7-13 เขาเสริม_stock ศร.เขาเสริม(อ้อ)_สต็อก OD 10_แผนรับกล้าตะวันออก" xfId="210" xr:uid="{00000000-0005-0000-0000-0000D0000000}"/>
    <cellStyle name="-_7-13 เขาเสริม_stock ศร.เขาเสริม(อ้อ)_สต็อก OD 10_พี่ตู่" xfId="211" xr:uid="{00000000-0005-0000-0000-0000D1000000}"/>
    <cellStyle name="-_7-13 เขาเสริม_stock ศร.เขาเสริม(อ้อ)_สต็อก OD 10_รายงานผลิต ส่งกล้าไม้ วันที่ 18 มี ค 49.." xfId="212" xr:uid="{00000000-0005-0000-0000-0000D2000000}"/>
    <cellStyle name="-_7-13 เขาเสริม_stock ศร.เขาเสริม(อ้อ)_สต็อก OD 11" xfId="213" xr:uid="{00000000-0005-0000-0000-0000D3000000}"/>
    <cellStyle name="-_7-13 เขาเสริม_stock ศร.เขาเสริม(อ้อ)_สต็อก OD 11_แผนรับกล้าตะวันออก" xfId="214" xr:uid="{00000000-0005-0000-0000-0000D4000000}"/>
    <cellStyle name="-_7-13 เขาเสริม_stock ศร.เขาเสริม(อ้อ)_สต็อก OD 11_พี่ตู่" xfId="215" xr:uid="{00000000-0005-0000-0000-0000D5000000}"/>
    <cellStyle name="-_7-13 เขาเสริม_stock ศร.เขาเสริม(อ้อ)_สต็อก OD 11_รายงานผลิต ส่งกล้าไม้ วันที่ 18 มี ค 49.." xfId="216" xr:uid="{00000000-0005-0000-0000-0000D6000000}"/>
    <cellStyle name="-_7-13 เขาเสริม_stock ศร.เขาเสริม(อ้อ)_สต็อก OD 13" xfId="217" xr:uid="{00000000-0005-0000-0000-0000D7000000}"/>
    <cellStyle name="-_7-13 เขาเสริม_stock ศร.เขาเสริม(อ้อ)_สต็อก OD 13_แผนรับกล้าตะวันออก" xfId="218" xr:uid="{00000000-0005-0000-0000-0000D8000000}"/>
    <cellStyle name="-_7-13 เขาเสริม_stock ศร.เขาเสริม(อ้อ)_สต็อก OD 13_พี่ตู่" xfId="219" xr:uid="{00000000-0005-0000-0000-0000D9000000}"/>
    <cellStyle name="-_7-13 เขาเสริม_stock ศร.เขาเสริม(อ้อ)_สต็อก OD 13_รายงานผลิต ส่งกล้าไม้ วันที่ 18 มี ค 49.." xfId="220" xr:uid="{00000000-0005-0000-0000-0000DA000000}"/>
    <cellStyle name="-_7-13 เขาเสริม_stock ศร.เขาเสริม(อ้อ)_สต็อก OD 14" xfId="221" xr:uid="{00000000-0005-0000-0000-0000DB000000}"/>
    <cellStyle name="-_7-13 เขาเสริม_stock ศร.เขาเสริม(อ้อ)_สต็อก OD 14_แผนรับกล้าตะวันออก" xfId="222" xr:uid="{00000000-0005-0000-0000-0000DC000000}"/>
    <cellStyle name="-_7-13 เขาเสริม_stock ศร.เขาเสริม(อ้อ)_สต็อก OD 14_พี่ตู่" xfId="223" xr:uid="{00000000-0005-0000-0000-0000DD000000}"/>
    <cellStyle name="-_7-13 เขาเสริม_stock ศร.เขาเสริม(อ้อ)_สต็อก OD 14_รายงานผลิต ส่งกล้าไม้ วันที่ 18 มี ค 49.." xfId="224" xr:uid="{00000000-0005-0000-0000-0000DE000000}"/>
    <cellStyle name="-_7-13 เขาเสริม_stock ศร.เขาเสริม(อ้อ)_สต็อก OD 16" xfId="225" xr:uid="{00000000-0005-0000-0000-0000DF000000}"/>
    <cellStyle name="-_7-13 เขาเสริม_stock ศร.เขาเสริม(อ้อ)_สต็อก OD 16_แผนรับกล้าตะวันออก" xfId="226" xr:uid="{00000000-0005-0000-0000-0000E0000000}"/>
    <cellStyle name="-_7-13 เขาเสริม_stock ศร.เขาเสริม(อ้อ)_สต็อก OD 16_พี่ตู่" xfId="227" xr:uid="{00000000-0005-0000-0000-0000E1000000}"/>
    <cellStyle name="-_7-13 เขาเสริม_stock ศร.เขาเสริม(อ้อ)_สต็อก OD 16_รายงานผลิต ส่งกล้าไม้ วันที่ 18 มี ค 49.." xfId="228" xr:uid="{00000000-0005-0000-0000-0000E2000000}"/>
    <cellStyle name="-_7-13 เขาเสริม_stock ศร.เขาเสริม(อ้อ)_สต็อก OD 17" xfId="229" xr:uid="{00000000-0005-0000-0000-0000E3000000}"/>
    <cellStyle name="-_7-13 เขาเสริม_stock ศร.เขาเสริม(อ้อ)_สต็อก OD 17_แผนรับกล้าตะวันออก" xfId="230" xr:uid="{00000000-0005-0000-0000-0000E4000000}"/>
    <cellStyle name="-_7-13 เขาเสริม_stock ศร.เขาเสริม(อ้อ)_สต็อก OD 17_พี่ตู่" xfId="231" xr:uid="{00000000-0005-0000-0000-0000E5000000}"/>
    <cellStyle name="-_7-13 เขาเสริม_stock ศร.เขาเสริม(อ้อ)_สต็อก OD 17_รายงานผลิต ส่งกล้าไม้ วันที่ 18 มี ค 49.." xfId="232" xr:uid="{00000000-0005-0000-0000-0000E6000000}"/>
    <cellStyle name="-_7-13 เขาเสริม_stock ศร.เขาเสริม(อ้อ)_สต็อก OD 18" xfId="233" xr:uid="{00000000-0005-0000-0000-0000E7000000}"/>
    <cellStyle name="-_7-13 เขาเสริม_stock ศร.เขาเสริม(อ้อ)_สต็อก OD 20" xfId="234" xr:uid="{00000000-0005-0000-0000-0000E8000000}"/>
    <cellStyle name="-_7-13 เขาเสริม_stock ศร.เขาเสริม(อ้อ)_สต็อก OD 21" xfId="235" xr:uid="{00000000-0005-0000-0000-0000E9000000}"/>
    <cellStyle name="-_7-13 เขาเสริม_stock ศร.เขาเสริม(อ้อ)_สต็อก OD 3" xfId="236" xr:uid="{00000000-0005-0000-0000-0000EA000000}"/>
    <cellStyle name="-_7-13 เขาเสริม_stock ศร.เขาเสริม(อ้อ)_สต็อก OD 3_แผนรับกล้าตะวันออก" xfId="237" xr:uid="{00000000-0005-0000-0000-0000EB000000}"/>
    <cellStyle name="-_7-13 เขาเสริม_stock ศร.เขาเสริม(อ้อ)_สต็อก OD 3_พี่ตู่" xfId="238" xr:uid="{00000000-0005-0000-0000-0000EC000000}"/>
    <cellStyle name="-_7-13 เขาเสริม_stock ศร.เขาเสริม(อ้อ)_สต็อก OD 3_รายงานผลิต ส่งกล้าไม้ วันที่ 18 มี ค 49.." xfId="239" xr:uid="{00000000-0005-0000-0000-0000ED000000}"/>
    <cellStyle name="-_7-13 เขาเสริม_stock ศร.เขาเสริม(อ้อ)_สต็อก OD 4" xfId="240" xr:uid="{00000000-0005-0000-0000-0000EE000000}"/>
    <cellStyle name="-_7-13 เขาเสริม_stock ศร.เขาเสริม(อ้อ)_สต็อก OD 4_แผนรับกล้าตะวันออก" xfId="241" xr:uid="{00000000-0005-0000-0000-0000EF000000}"/>
    <cellStyle name="-_7-13 เขาเสริม_stock ศร.เขาเสริม(อ้อ)_สต็อก OD 4_พี่ตู่" xfId="242" xr:uid="{00000000-0005-0000-0000-0000F0000000}"/>
    <cellStyle name="-_7-13 เขาเสริม_stock ศร.เขาเสริม(อ้อ)_สต็อก OD 4_รายงานผลิต ส่งกล้าไม้ วันที่ 18 มี ค 49.." xfId="243" xr:uid="{00000000-0005-0000-0000-0000F1000000}"/>
    <cellStyle name="-_7-13 เขาเสริม_stock ศร.เขาเสริม(อ้อ)_สต็อก OD 6" xfId="244" xr:uid="{00000000-0005-0000-0000-0000F2000000}"/>
    <cellStyle name="-_7-13 เขาเสริม_stock ศร.เขาเสริม(อ้อ)_สต็อก OD 6_แผนรับกล้าตะวันออก" xfId="245" xr:uid="{00000000-0005-0000-0000-0000F3000000}"/>
    <cellStyle name="-_7-13 เขาเสริม_stock ศร.เขาเสริม(อ้อ)_สต็อก OD 6_พี่ตู่" xfId="246" xr:uid="{00000000-0005-0000-0000-0000F4000000}"/>
    <cellStyle name="-_7-13 เขาเสริม_stock ศร.เขาเสริม(อ้อ)_สต็อก OD 6_รายงานผลิต ส่งกล้าไม้ วันที่ 18 มี ค 49.." xfId="247" xr:uid="{00000000-0005-0000-0000-0000F5000000}"/>
    <cellStyle name="-_7-13 เขาเสริม_stock ศร.เขาเสริม(อ้อ)_สต็อก OD 8" xfId="248" xr:uid="{00000000-0005-0000-0000-0000F6000000}"/>
    <cellStyle name="-_7-13 เขาเสริม_stock ศร.เขาเสริม(อ้อ)_สต็อก OD 8_แผนรับกล้าตะวันออก" xfId="249" xr:uid="{00000000-0005-0000-0000-0000F7000000}"/>
    <cellStyle name="-_7-13 เขาเสริม_stock ศร.เขาเสริม(อ้อ)_สต็อก OD 8_พี่ตู่" xfId="250" xr:uid="{00000000-0005-0000-0000-0000F8000000}"/>
    <cellStyle name="-_7-13 เขาเสริม_stock ศร.เขาเสริม(อ้อ)_สต็อก OD 8_รายงานผลิต ส่งกล้าไม้ วันที่ 18 มี ค 49.." xfId="251" xr:uid="{00000000-0005-0000-0000-0000F9000000}"/>
    <cellStyle name="-_7-13 เขาเสริม_stock ศร.เขาเสริม(อ้อ)_สต็อก OD 9" xfId="252" xr:uid="{00000000-0005-0000-0000-0000FA000000}"/>
    <cellStyle name="-_7-13 เขาเสริม_stock ศร.เขาเสริม(อ้อ)_สต็อก OD 9_แผนรับกล้าตะวันออก" xfId="253" xr:uid="{00000000-0005-0000-0000-0000FB000000}"/>
    <cellStyle name="-_7-13 เขาเสริม_stock ศร.เขาเสริม(อ้อ)_สต็อก OD 9_พี่ตู่" xfId="254" xr:uid="{00000000-0005-0000-0000-0000FC000000}"/>
    <cellStyle name="-_7-13 เขาเสริม_stock ศร.เขาเสริม(อ้อ)_สต็อก OD 9_รายงานผลิต ส่งกล้าไม้ วันที่ 18 มี ค 49.." xfId="255" xr:uid="{00000000-0005-0000-0000-0000FD000000}"/>
    <cellStyle name="-_7-13 เขาเสริม_stock ศร.เขาเสริม(อ้อ)_สรุปขายกล้าแยกเกรด ปี 2548และมกราคม49" xfId="256" xr:uid="{00000000-0005-0000-0000-0000FE000000}"/>
    <cellStyle name="-_7-13 เขาเสริม_stock ศูนย์จัดจำหน่ายเขาเสริม  1 มี.ค. 49" xfId="257" xr:uid="{00000000-0005-0000-0000-0000FF000000}"/>
    <cellStyle name="-_7-13 เขาเสริม_stock ศูนย์จัดจำหน่ายเขาเสริม  1 มี.ค. 49_แผนรับกล้าตะวันออก" xfId="258" xr:uid="{00000000-0005-0000-0000-000000010000}"/>
    <cellStyle name="-_7-13 เขาเสริม_stock ศูนย์จัดจำหน่ายเขาเสริม  1 มี.ค. 49_พี่ตู่" xfId="259" xr:uid="{00000000-0005-0000-0000-000001010000}"/>
    <cellStyle name="-_7-13 เขาเสริม_stock ศูนย์จัดจำหน่ายเขาเสริม  1 มี.ค. 49_รายงานผลิต ส่งกล้าไม้ วันที่ 18 มี ค 49.." xfId="260" xr:uid="{00000000-0005-0000-0000-000002010000}"/>
    <cellStyle name="-_7-13 เขาเสริม_stock ศูนย์จัดจำหน่ายเขาเสริม  11ก.พ.49" xfId="261" xr:uid="{00000000-0005-0000-0000-000003010000}"/>
    <cellStyle name="-_7-13 เขาเสริม_stock ศูนย์จัดจำหน่ายเขาเสริม  11ก.พ.49_เพิ่มเติมใหม่" xfId="262" xr:uid="{00000000-0005-0000-0000-000004010000}"/>
    <cellStyle name="-_7-13 เขาเสริม_stock ศูนย์จัดจำหน่ายเขาเสริม  11ก.พ.49_เอกสารจัดสรรกล้าเพิ่มเติม" xfId="263" xr:uid="{00000000-0005-0000-0000-000005010000}"/>
    <cellStyle name="-_7-13 เขาเสริม_stock ศูนย์จัดจำหน่ายเขาเสริม  11ก.พ.49_แผนรับกล้าตะวันออก" xfId="264" xr:uid="{00000000-0005-0000-0000-000006010000}"/>
    <cellStyle name="-_7-13 เขาเสริม_stock ศูนย์จัดจำหน่ายเขาเสริม  11ก.พ.49_กรอกข้อมูลกล้าพร้อมขายพ.ค." xfId="265" xr:uid="{00000000-0005-0000-0000-000007010000}"/>
    <cellStyle name="-_7-13 เขาเสริม_stock ศูนย์จัดจำหน่ายเขาเสริม  11ก.พ.49_กำลังผลิตก.พ-พ.ค" xfId="266" xr:uid="{00000000-0005-0000-0000-000008010000}"/>
    <cellStyle name="-_7-13 เขาเสริม_stock ศูนย์จัดจำหน่ายเขาเสริม  11ก.พ.49_กำลังผลิตก.พ-พ.ค_แบบฟอร์มกรอกข้อมูลกล้าพร้อมขาย (1)" xfId="267" xr:uid="{00000000-0005-0000-0000-000009010000}"/>
    <cellStyle name="-_7-13 เขาเสริม_stock ศูนย์จัดจำหน่ายเขาเสริม  11ก.พ.49_กำลังผลิตก.พ-พ.ค_แผนรับกล้าตะวันออก" xfId="268" xr:uid="{00000000-0005-0000-0000-00000A010000}"/>
    <cellStyle name="-_7-13 เขาเสริม_stock ศูนย์จัดจำหน่ายเขาเสริม  11ก.พ.49_กำลังผลิตก.พ-พ.ค_พี่ตู่" xfId="269" xr:uid="{00000000-0005-0000-0000-00000B010000}"/>
    <cellStyle name="-_7-13 เขาเสริม_stock ศูนย์จัดจำหน่ายเขาเสริม  11ก.พ.49_กำลังผลิตก.พ-พ.ค_รายงานผลิต ส่งกล้าไม้ วันที่ 18 มี ค 49.." xfId="270" xr:uid="{00000000-0005-0000-0000-00000C010000}"/>
    <cellStyle name="-_7-13 เขาเสริม_stock ศูนย์จัดจำหน่ายเขาเสริม  11ก.พ.49_พี่ตู่" xfId="271" xr:uid="{00000000-0005-0000-0000-00000D010000}"/>
    <cellStyle name="-_7-13 เขาเสริม_stock ศูนย์จัดจำหน่ายเขาเสริม  11ก.พ.49_รายงานประจำวันผลิตกล้า - ส่งกล้าไม้ 20 ก.พ. 49.." xfId="272" xr:uid="{00000000-0005-0000-0000-00000E010000}"/>
    <cellStyle name="-_7-13 เขาเสริม_stock ศูนย์จัดจำหน่ายเขาเสริม  11ก.พ.49_รายงานประจำวันผลิตกล้า - ส่งกล้าไม้ 20 ก.พ. 49.._แบบฟอร์มกรอกข้อมูลกล้าพร้อมขาย (1)" xfId="273" xr:uid="{00000000-0005-0000-0000-00000F010000}"/>
    <cellStyle name="-_7-13 เขาเสริม_stock ศูนย์จัดจำหน่ายเขาเสริม  11ก.พ.49_รายงานประจำวันผลิตกล้า - ส่งกล้าไม้ 20 ก.พ. 49.._แผนรับกล้าตะวันออก" xfId="274" xr:uid="{00000000-0005-0000-0000-000010010000}"/>
    <cellStyle name="-_7-13 เขาเสริม_stock ศูนย์จัดจำหน่ายเขาเสริม  11ก.พ.49_รายงานประจำวันผลิตกล้า - ส่งกล้าไม้ 20 ก.พ. 49.._พี่ตู่" xfId="275" xr:uid="{00000000-0005-0000-0000-000011010000}"/>
    <cellStyle name="-_7-13 เขาเสริม_stock ศูนย์จัดจำหน่ายเขาเสริม  11ก.พ.49_รายงานประจำวันผลิตกล้า - ส่งกล้าไม้ 20 ก.พ. 49.._รายงานผลิต ส่งกล้าไม้ วันที่ 18 มี ค 49.." xfId="276" xr:uid="{00000000-0005-0000-0000-000012010000}"/>
    <cellStyle name="-_7-13 เขาเสริม_stock ศูนย์จัดจำหน่ายเขาเสริม  11ก.พ.49_รายงานผลิต ส่งกล้าไม้ วันที่ 18 มี ค 49.." xfId="277" xr:uid="{00000000-0005-0000-0000-000013010000}"/>
    <cellStyle name="-_7-13 เขาเสริม_stock ศูนย์จัดจำหน่ายเขาเสริม  ณ วันที่ 15 ก.พ.49" xfId="278" xr:uid="{00000000-0005-0000-0000-000014010000}"/>
    <cellStyle name="-_7-13 เขาเสริม_stock ศูนย์จัดจำหน่ายเขาเสริม  ณ วันที่ 15 ก.พ.49_เพิ่มเติมใหม่" xfId="279" xr:uid="{00000000-0005-0000-0000-000015010000}"/>
    <cellStyle name="-_7-13 เขาเสริม_stock ศูนย์จัดจำหน่ายเขาเสริม  ณ วันที่ 15 ก.พ.49_เอกสารจัดสรรกล้าเพิ่มเติม" xfId="280" xr:uid="{00000000-0005-0000-0000-000016010000}"/>
    <cellStyle name="-_7-13 เขาเสริม_stock ศูนย์จัดจำหน่ายเขาเสริม  ณ วันที่ 15 ก.พ.49_แผนรับกล้าตะวันออก" xfId="281" xr:uid="{00000000-0005-0000-0000-000017010000}"/>
    <cellStyle name="-_7-13 เขาเสริม_stock ศูนย์จัดจำหน่ายเขาเสริม  ณ วันที่ 15 ก.พ.49_กรอกข้อมูลกล้าพร้อมขายพ.ค." xfId="282" xr:uid="{00000000-0005-0000-0000-000018010000}"/>
    <cellStyle name="-_7-13 เขาเสริม_stock ศูนย์จัดจำหน่ายเขาเสริม  ณ วันที่ 15 ก.พ.49_กำลังผลิตก.พ-พ.ค" xfId="283" xr:uid="{00000000-0005-0000-0000-000019010000}"/>
    <cellStyle name="-_7-13 เขาเสริม_stock ศูนย์จัดจำหน่ายเขาเสริม  ณ วันที่ 15 ก.พ.49_กำลังผลิตก.พ-พ.ค_แบบฟอร์มกรอกข้อมูลกล้าพร้อมขาย (1)" xfId="284" xr:uid="{00000000-0005-0000-0000-00001A010000}"/>
    <cellStyle name="-_7-13 เขาเสริม_stock ศูนย์จัดจำหน่ายเขาเสริม  ณ วันที่ 15 ก.พ.49_กำลังผลิตก.พ-พ.ค_แผนรับกล้าตะวันออก" xfId="285" xr:uid="{00000000-0005-0000-0000-00001B010000}"/>
    <cellStyle name="-_7-13 เขาเสริม_stock ศูนย์จัดจำหน่ายเขาเสริม  ณ วันที่ 15 ก.พ.49_กำลังผลิตก.พ-พ.ค_พี่ตู่" xfId="286" xr:uid="{00000000-0005-0000-0000-00001C010000}"/>
    <cellStyle name="-_7-13 เขาเสริม_stock ศูนย์จัดจำหน่ายเขาเสริม  ณ วันที่ 15 ก.พ.49_กำลังผลิตก.พ-พ.ค_รายงานผลิต ส่งกล้าไม้ วันที่ 18 มี ค 49.." xfId="287" xr:uid="{00000000-0005-0000-0000-00001D010000}"/>
    <cellStyle name="-_7-13 เขาเสริม_stock ศูนย์จัดจำหน่ายเขาเสริม  ณ วันที่ 15 ก.พ.49_พี่ตู่" xfId="288" xr:uid="{00000000-0005-0000-0000-00001E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" xfId="289" xr:uid="{00000000-0005-0000-0000-00001F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บบฟอร์มกรอกข้อมูลกล้าพร้อมขาย (1)" xfId="290" xr:uid="{00000000-0005-0000-0000-000020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ผนรับกล้าตะวันออก" xfId="291" xr:uid="{00000000-0005-0000-0000-000021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พี่ตู่" xfId="292" xr:uid="{00000000-0005-0000-0000-000022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รายงานผลิต ส่งกล้าไม้ วันที่ 18 มี ค 49.." xfId="293" xr:uid="{00000000-0005-0000-0000-000023010000}"/>
    <cellStyle name="-_7-13 เขาเสริม_stock ศูนย์จัดจำหน่ายเขาเสริม  ณ วันที่ 15 ก.พ.49_รายงานผลิต ส่งกล้าไม้ วันที่ 18 มี ค 49.." xfId="294" xr:uid="{00000000-0005-0000-0000-000024010000}"/>
    <cellStyle name="-_7-13 เขาเสริม_stock ศูนย์จัดจำหน่ายเขาเสริม  ณ วันที่ 16 ม.ค.49" xfId="295" xr:uid="{00000000-0005-0000-0000-000025010000}"/>
    <cellStyle name="-_7-13 เขาเสริม_stock ศูนย์จัดจำหน่ายเขาเสริม  ณ วันที่ 16 ม.ค.49_เพิ่มเติมใหม่" xfId="296" xr:uid="{00000000-0005-0000-0000-000026010000}"/>
    <cellStyle name="-_7-13 เขาเสริม_stock ศูนย์จัดจำหน่ายเขาเสริม  ณ วันที่ 16 ม.ค.49_เอกสารจัดสรรกล้าเพิ่มเติม" xfId="297" xr:uid="{00000000-0005-0000-0000-000027010000}"/>
    <cellStyle name="-_7-13 เขาเสริม_stock ศูนย์จัดจำหน่ายเขาเสริม  ณ วันที่ 16 ม.ค.49_กรอกข้อมูลกล้าพร้อมขายพ.ค." xfId="298" xr:uid="{00000000-0005-0000-0000-000028010000}"/>
    <cellStyle name="-_7-13 เขาเสริม_stock ศูนย์จัดจำหน่ายเขาเสริม  ณ วันที่ 16 ม.ค.49_กำลังผลิตก.พ-พ.ค" xfId="299" xr:uid="{00000000-0005-0000-0000-000029010000}"/>
    <cellStyle name="-_7-13 เขาเสริม_stock ศูนย์จัดจำหน่ายเขาเสริม  ณ วันที่ 16 ม.ค.49_กำลังผลิตก.พ-พ.ค_แบบฟอร์มกรอกข้อมูลกล้าพร้อมขาย (1)" xfId="300" xr:uid="{00000000-0005-0000-0000-00002A010000}"/>
    <cellStyle name="-_7-13 เขาเสริม_stock ศูนย์จัดจำหน่ายเขาเสริม  ณ วันที่ 16 ม.ค.49_กำลังผลิตก.พ-พ.ค_แผนรับกล้าตะวันออก" xfId="301" xr:uid="{00000000-0005-0000-0000-00002B010000}"/>
    <cellStyle name="-_7-13 เขาเสริม_stock ศูนย์จัดจำหน่ายเขาเสริม  ณ วันที่ 16 ม.ค.49_กำลังผลิตก.พ-พ.ค_พี่ตู่" xfId="302" xr:uid="{00000000-0005-0000-0000-00002C010000}"/>
    <cellStyle name="-_7-13 เขาเสริม_stock ศูนย์จัดจำหน่ายเขาเสริม  ณ วันที่ 16 ม.ค.49_กำลังผลิตก.พ-พ.ค_รายงานผลิต ส่งกล้าไม้ วันที่ 18 มี ค 49.." xfId="303" xr:uid="{00000000-0005-0000-0000-00002D010000}"/>
    <cellStyle name="-_7-13 เขาเสริม_stock ศูนย์จัดจำหน่ายเขาเสริม  ณ วันที่ 16 ม.ค.49_จัดสรรกล้าเม.ย,มิ.ย.49 และจัดสรรรายวัน" xfId="304" xr:uid="{00000000-0005-0000-0000-00002E010000}"/>
    <cellStyle name="-_7-13 เขาเสริม_stock ศูนย์จัดจำหน่ายเขาเสริม  ณ วันที่ 16 ม.ค.49_จัดสรรกล้าเม.ย. 49" xfId="305" xr:uid="{00000000-0005-0000-0000-00002F010000}"/>
    <cellStyle name="-_7-13 เขาเสริม_stock ศูนย์จัดจำหน่ายเขาเสริม  ณ วันที่ 16 ม.ค.49_จัดสรรกล้าเม.ย.49และ มิ.ย.49" xfId="306" xr:uid="{00000000-0005-0000-0000-000030010000}"/>
    <cellStyle name="-_7-13 เขาเสริม_stock ศูนย์จัดจำหน่ายเขาเสริม  ณ วันที่ 16 ม.ค.49_พี่ตู่" xfId="307" xr:uid="{00000000-0005-0000-0000-000031010000}"/>
    <cellStyle name="-_7-13 เขาเสริม_stock ศูนย์จัดจำหน่ายเขาเสริม  ณ วันที่ 16 ม.ค.49_รายงานการประชุมจัดสรรกล้าไม้ วันที่ 4 เมษายน 2549" xfId="308" xr:uid="{00000000-0005-0000-0000-000032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" xfId="309" xr:uid="{00000000-0005-0000-0000-000033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บบฟอร์มกรอกข้อมูลกล้าพร้อมขาย (1)" xfId="310" xr:uid="{00000000-0005-0000-0000-000034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ผนรับกล้าตะวันออก" xfId="311" xr:uid="{00000000-0005-0000-0000-000035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พี่ตู่" xfId="312" xr:uid="{00000000-0005-0000-0000-000036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รายงานผลิต ส่งกล้าไม้ วันที่ 18 มี ค 49.." xfId="313" xr:uid="{00000000-0005-0000-0000-000037010000}"/>
    <cellStyle name="-_7-13 เขาเสริม_stock ศูนย์จัดจำหน่ายเขาเสริม  ณ วันที่ 16 ม.ค.49_รายงานประจำวันผลิตกล้า - ส่งกล้าไม้ 27 ม.ค 49.." xfId="314" xr:uid="{00000000-0005-0000-0000-000038010000}"/>
    <cellStyle name="-_7-13 เขาเสริม_stock ศูนย์จัดจำหน่ายเขาเสริม  ณ วันที่ 16 ม.ค.49_รายงานผลิต ส่งกล้าไม้ วันที่ 18 มี ค 49.." xfId="315" xr:uid="{00000000-0005-0000-0000-000039010000}"/>
    <cellStyle name="-_7-13 เขาเสริม_stock ศูนย์จัดจำหน่ายเขาเสริม 2 มี.ค. 49" xfId="316" xr:uid="{00000000-0005-0000-0000-00003A010000}"/>
    <cellStyle name="-_7-13 เขาเสริม_stock ศูนย์จัดจำหน่ายเขาเสริม 2 มี.ค. 49_แผนรับกล้าตะวันออก" xfId="317" xr:uid="{00000000-0005-0000-0000-00003B010000}"/>
    <cellStyle name="-_7-13 เขาเสริม_stock ศูนย์จัดจำหน่ายเขาเสริม 2 มี.ค. 49_พี่ตู่" xfId="318" xr:uid="{00000000-0005-0000-0000-00003C010000}"/>
    <cellStyle name="-_7-13 เขาเสริม_stock ศูนย์จัดจำหน่ายเขาเสริม 2 มี.ค. 49_รายงานผลิต ส่งกล้าไม้ วันที่ 18 มี ค 49.." xfId="319" xr:uid="{00000000-0005-0000-0000-00003D010000}"/>
    <cellStyle name="-_7-13 เขาเสริม_stock ศูนย์จัดจำหน่ายเขาเสริม 20 ก.พ.49" xfId="320" xr:uid="{00000000-0005-0000-0000-00003E010000}"/>
    <cellStyle name="-_7-13 เขาเสริม_stock ศูนย์จัดจำหน่ายเขาเสริม 20 ก.พ.49_เพิ่มเติมใหม่" xfId="321" xr:uid="{00000000-0005-0000-0000-00003F010000}"/>
    <cellStyle name="-_7-13 เขาเสริม_stock ศูนย์จัดจำหน่ายเขาเสริม 20 ก.พ.49_เอกสารจัดสรรกล้าเพิ่มเติม" xfId="322" xr:uid="{00000000-0005-0000-0000-000040010000}"/>
    <cellStyle name="-_7-13 เขาเสริม_stock ศูนย์จัดจำหน่ายเขาเสริม 20 ก.พ.49_แผนรับกล้าตะวันออก" xfId="323" xr:uid="{00000000-0005-0000-0000-000041010000}"/>
    <cellStyle name="-_7-13 เขาเสริม_stock ศูนย์จัดจำหน่ายเขาเสริม 20 ก.พ.49_กรอกข้อมูลกล้าพร้อมขายพ.ค." xfId="324" xr:uid="{00000000-0005-0000-0000-000042010000}"/>
    <cellStyle name="-_7-13 เขาเสริม_stock ศูนย์จัดจำหน่ายเขาเสริม 20 ก.พ.49_กำลังผลิตก.พ-พ.ค" xfId="325" xr:uid="{00000000-0005-0000-0000-000043010000}"/>
    <cellStyle name="-_7-13 เขาเสริม_stock ศูนย์จัดจำหน่ายเขาเสริม 20 ก.พ.49_กำลังผลิตก.พ-พ.ค_แบบฟอร์มกรอกข้อมูลกล้าพร้อมขาย (1)" xfId="326" xr:uid="{00000000-0005-0000-0000-000044010000}"/>
    <cellStyle name="-_7-13 เขาเสริม_stock ศูนย์จัดจำหน่ายเขาเสริม 20 ก.พ.49_กำลังผลิตก.พ-พ.ค_แผนรับกล้าตะวันออก" xfId="327" xr:uid="{00000000-0005-0000-0000-000045010000}"/>
    <cellStyle name="-_7-13 เขาเสริม_stock ศูนย์จัดจำหน่ายเขาเสริม 20 ก.พ.49_กำลังผลิตก.พ-พ.ค_พี่ตู่" xfId="328" xr:uid="{00000000-0005-0000-0000-000046010000}"/>
    <cellStyle name="-_7-13 เขาเสริม_stock ศูนย์จัดจำหน่ายเขาเสริม 20 ก.พ.49_กำลังผลิตก.พ-พ.ค_รายงานผลิต ส่งกล้าไม้ วันที่ 18 มี ค 49.." xfId="329" xr:uid="{00000000-0005-0000-0000-000047010000}"/>
    <cellStyle name="-_7-13 เขาเสริม_stock ศูนย์จัดจำหน่ายเขาเสริม 20 ก.พ.49_พี่ตู่" xfId="330" xr:uid="{00000000-0005-0000-0000-000048010000}"/>
    <cellStyle name="-_7-13 เขาเสริม_stock ศูนย์จัดจำหน่ายเขาเสริม 20 ก.พ.49_รายงานประจำวันผลิตกล้า - ส่งกล้าไม้ 20 ก.พ. 49.." xfId="331" xr:uid="{00000000-0005-0000-0000-000049010000}"/>
    <cellStyle name="-_7-13 เขาเสริม_stock ศูนย์จัดจำหน่ายเขาเสริม 20 ก.พ.49_รายงานประจำวันผลิตกล้า - ส่งกล้าไม้ 20 ก.พ. 49.._แบบฟอร์มกรอกข้อมูลกล้าพร้อมขาย (1)" xfId="332" xr:uid="{00000000-0005-0000-0000-00004A010000}"/>
    <cellStyle name="-_7-13 เขาเสริม_stock ศูนย์จัดจำหน่ายเขาเสริม 20 ก.พ.49_รายงานประจำวันผลิตกล้า - ส่งกล้าไม้ 20 ก.พ. 49.._แผนรับกล้าตะวันออก" xfId="333" xr:uid="{00000000-0005-0000-0000-00004B010000}"/>
    <cellStyle name="-_7-13 เขาเสริม_stock ศูนย์จัดจำหน่ายเขาเสริม 20 ก.พ.49_รายงานประจำวันผลิตกล้า - ส่งกล้าไม้ 20 ก.พ. 49.._พี่ตู่" xfId="334" xr:uid="{00000000-0005-0000-0000-00004C010000}"/>
    <cellStyle name="-_7-13 เขาเสริม_stock ศูนย์จัดจำหน่ายเขาเสริม 20 ก.พ.49_รายงานประจำวันผลิตกล้า - ส่งกล้าไม้ 20 ก.พ. 49.._รายงานผลิต ส่งกล้าไม้ วันที่ 18 มี ค 49.." xfId="335" xr:uid="{00000000-0005-0000-0000-00004D010000}"/>
    <cellStyle name="-_7-13 เขาเสริม_stock ศูนย์จัดจำหน่ายเขาเสริม 20 ก.พ.49_รายงานผลิต ส่งกล้าไม้ วันที่ 18 มี ค 49.." xfId="336" xr:uid="{00000000-0005-0000-0000-00004E010000}"/>
    <cellStyle name="-_7-13 เขาเสริม_stock ศูนย์จัดจำหน่ายเขาเสริม 4ก.พ.49" xfId="337" xr:uid="{00000000-0005-0000-0000-00004F010000}"/>
    <cellStyle name="-_7-13 เขาเสริม_stock ศูนย์จัดจำหน่ายเขาเสริม 4ก.พ.49_เพิ่มเติมใหม่" xfId="338" xr:uid="{00000000-0005-0000-0000-000050010000}"/>
    <cellStyle name="-_7-13 เขาเสริม_stock ศูนย์จัดจำหน่ายเขาเสริม 4ก.พ.49_เอกสารจัดสรรกล้าเพิ่มเติม" xfId="339" xr:uid="{00000000-0005-0000-0000-000051010000}"/>
    <cellStyle name="-_7-13 เขาเสริม_stock ศูนย์จัดจำหน่ายเขาเสริม 4ก.พ.49_แผนรับกล้าตะวันออก" xfId="340" xr:uid="{00000000-0005-0000-0000-000052010000}"/>
    <cellStyle name="-_7-13 เขาเสริม_stock ศูนย์จัดจำหน่ายเขาเสริม 4ก.พ.49_กรอกข้อมูลกล้าพร้อมขายพ.ค." xfId="341" xr:uid="{00000000-0005-0000-0000-000053010000}"/>
    <cellStyle name="-_7-13 เขาเสริม_stock ศูนย์จัดจำหน่ายเขาเสริม 4ก.พ.49_กำลังผลิตก.พ-พ.ค" xfId="342" xr:uid="{00000000-0005-0000-0000-000054010000}"/>
    <cellStyle name="-_7-13 เขาเสริม_stock ศูนย์จัดจำหน่ายเขาเสริม 4ก.พ.49_กำลังผลิตก.พ-พ.ค_แบบฟอร์มกรอกข้อมูลกล้าพร้อมขาย (1)" xfId="343" xr:uid="{00000000-0005-0000-0000-000055010000}"/>
    <cellStyle name="-_7-13 เขาเสริม_stock ศูนย์จัดจำหน่ายเขาเสริม 4ก.พ.49_กำลังผลิตก.พ-พ.ค_แผนรับกล้าตะวันออก" xfId="344" xr:uid="{00000000-0005-0000-0000-000056010000}"/>
    <cellStyle name="-_7-13 เขาเสริม_stock ศูนย์จัดจำหน่ายเขาเสริม 4ก.พ.49_กำลังผลิตก.พ-พ.ค_พี่ตู่" xfId="345" xr:uid="{00000000-0005-0000-0000-000057010000}"/>
    <cellStyle name="-_7-13 เขาเสริม_stock ศูนย์จัดจำหน่ายเขาเสริม 4ก.พ.49_กำลังผลิตก.พ-พ.ค_รายงานผลิต ส่งกล้าไม้ วันที่ 18 มี ค 49.." xfId="346" xr:uid="{00000000-0005-0000-0000-000058010000}"/>
    <cellStyle name="-_7-13 เขาเสริม_stock ศูนย์จัดจำหน่ายเขาเสริม 4ก.พ.49_พี่ตู่" xfId="347" xr:uid="{00000000-0005-0000-0000-000059010000}"/>
    <cellStyle name="-_7-13 เขาเสริม_stock ศูนย์จัดจำหน่ายเขาเสริม 4ก.พ.49_รายงานประจำวันผลิตกล้า - ส่งกล้าไม้ 20 ก.พ. 49.." xfId="348" xr:uid="{00000000-0005-0000-0000-00005A010000}"/>
    <cellStyle name="-_7-13 เขาเสริม_stock ศูนย์จัดจำหน่ายเขาเสริม 4ก.พ.49_รายงานประจำวันผลิตกล้า - ส่งกล้าไม้ 20 ก.พ. 49.._แบบฟอร์มกรอกข้อมูลกล้าพร้อมขาย (1)" xfId="349" xr:uid="{00000000-0005-0000-0000-00005B010000}"/>
    <cellStyle name="-_7-13 เขาเสริม_stock ศูนย์จัดจำหน่ายเขาเสริม 4ก.พ.49_รายงานประจำวันผลิตกล้า - ส่งกล้าไม้ 20 ก.พ. 49.._แผนรับกล้าตะวันออก" xfId="350" xr:uid="{00000000-0005-0000-0000-00005C010000}"/>
    <cellStyle name="-_7-13 เขาเสริม_stock ศูนย์จัดจำหน่ายเขาเสริม 4ก.พ.49_รายงานประจำวันผลิตกล้า - ส่งกล้าไม้ 20 ก.พ. 49.._พี่ตู่" xfId="351" xr:uid="{00000000-0005-0000-0000-00005D010000}"/>
    <cellStyle name="-_7-13 เขาเสริม_stock ศูนย์จัดจำหน่ายเขาเสริม 4ก.พ.49_รายงานประจำวันผลิตกล้า - ส่งกล้าไม้ 20 ก.พ. 49.._รายงานผลิต ส่งกล้าไม้ วันที่ 18 มี ค 49.." xfId="352" xr:uid="{00000000-0005-0000-0000-00005E010000}"/>
    <cellStyle name="-_7-13 เขาเสริม_stock ศูนย์จัดจำหน่ายเขาเสริม 4ก.พ.49_รายงานผลิต ส่งกล้าไม้ วันที่ 18 มี ค 49.." xfId="353" xr:uid="{00000000-0005-0000-0000-00005F010000}"/>
    <cellStyle name="-_7-13 เขาเสริม_stock ศูนย์จัดจำหน่ายเขาเสริม 6 ก.พ.49" xfId="354" xr:uid="{00000000-0005-0000-0000-000060010000}"/>
    <cellStyle name="-_7-13 เขาเสริม_stock ศูนย์จัดจำหน่ายเขาเสริม 6 ก.พ.49_เพิ่มเติมใหม่" xfId="355" xr:uid="{00000000-0005-0000-0000-000061010000}"/>
    <cellStyle name="-_7-13 เขาเสริม_stock ศูนย์จัดจำหน่ายเขาเสริม 6 ก.พ.49_เอกสารจัดสรรกล้าเพิ่มเติม" xfId="356" xr:uid="{00000000-0005-0000-0000-000062010000}"/>
    <cellStyle name="-_7-13 เขาเสริม_stock ศูนย์จัดจำหน่ายเขาเสริม 6 ก.พ.49_แผนรับกล้าตะวันออก" xfId="357" xr:uid="{00000000-0005-0000-0000-000063010000}"/>
    <cellStyle name="-_7-13 เขาเสริม_stock ศูนย์จัดจำหน่ายเขาเสริม 6 ก.พ.49_กรอกข้อมูลกล้าพร้อมขายพ.ค." xfId="358" xr:uid="{00000000-0005-0000-0000-000064010000}"/>
    <cellStyle name="-_7-13 เขาเสริม_stock ศูนย์จัดจำหน่ายเขาเสริม 6 ก.พ.49_กำลังผลิตก.พ-พ.ค" xfId="359" xr:uid="{00000000-0005-0000-0000-000065010000}"/>
    <cellStyle name="-_7-13 เขาเสริม_stock ศูนย์จัดจำหน่ายเขาเสริม 6 ก.พ.49_กำลังผลิตก.พ-พ.ค_แบบฟอร์มกรอกข้อมูลกล้าพร้อมขาย (1)" xfId="360" xr:uid="{00000000-0005-0000-0000-000066010000}"/>
    <cellStyle name="-_7-13 เขาเสริม_stock ศูนย์จัดจำหน่ายเขาเสริม 6 ก.พ.49_กำลังผลิตก.พ-พ.ค_แผนรับกล้าตะวันออก" xfId="361" xr:uid="{00000000-0005-0000-0000-000067010000}"/>
    <cellStyle name="-_7-13 เขาเสริม_stock ศูนย์จัดจำหน่ายเขาเสริม 6 ก.พ.49_กำลังผลิตก.พ-พ.ค_พี่ตู่" xfId="362" xr:uid="{00000000-0005-0000-0000-000068010000}"/>
    <cellStyle name="-_7-13 เขาเสริม_stock ศูนย์จัดจำหน่ายเขาเสริม 6 ก.พ.49_กำลังผลิตก.พ-พ.ค_รายงานผลิต ส่งกล้าไม้ วันที่ 18 มี ค 49.." xfId="363" xr:uid="{00000000-0005-0000-0000-000069010000}"/>
    <cellStyle name="-_7-13 เขาเสริม_stock ศูนย์จัดจำหน่ายเขาเสริม 6 ก.พ.49_พี่ตู่" xfId="364" xr:uid="{00000000-0005-0000-0000-00006A010000}"/>
    <cellStyle name="-_7-13 เขาเสริม_stock ศูนย์จัดจำหน่ายเขาเสริม 6 ก.พ.49_รายงานประจำวันผลิตกล้า - ส่งกล้าไม้ 20 ก.พ. 49.." xfId="365" xr:uid="{00000000-0005-0000-0000-00006B010000}"/>
    <cellStyle name="-_7-13 เขาเสริม_stock ศูนย์จัดจำหน่ายเขาเสริม 6 ก.พ.49_รายงานประจำวันผลิตกล้า - ส่งกล้าไม้ 20 ก.พ. 49.._แบบฟอร์มกรอกข้อมูลกล้าพร้อมขาย (1)" xfId="366" xr:uid="{00000000-0005-0000-0000-00006C010000}"/>
    <cellStyle name="-_7-13 เขาเสริม_stock ศูนย์จัดจำหน่ายเขาเสริม 6 ก.พ.49_รายงานประจำวันผลิตกล้า - ส่งกล้าไม้ 20 ก.พ. 49.._แผนรับกล้าตะวันออก" xfId="367" xr:uid="{00000000-0005-0000-0000-00006D010000}"/>
    <cellStyle name="-_7-13 เขาเสริม_stock ศูนย์จัดจำหน่ายเขาเสริม 6 ก.พ.49_รายงานประจำวันผลิตกล้า - ส่งกล้าไม้ 20 ก.พ. 49.._พี่ตู่" xfId="368" xr:uid="{00000000-0005-0000-0000-00006E010000}"/>
    <cellStyle name="-_7-13 เขาเสริม_stock ศูนย์จัดจำหน่ายเขาเสริม 6 ก.พ.49_รายงานประจำวันผลิตกล้า - ส่งกล้าไม้ 20 ก.พ. 49.._รายงานผลิต ส่งกล้าไม้ วันที่ 18 มี ค 49.." xfId="369" xr:uid="{00000000-0005-0000-0000-00006F010000}"/>
    <cellStyle name="-_7-13 เขาเสริม_stock ศูนย์จัดจำหน่ายเขาเสริม 6 ก.พ.49_รายงานผลิต ส่งกล้าไม้ วันที่ 18 มี ค 49.." xfId="370" xr:uid="{00000000-0005-0000-0000-000070010000}"/>
    <cellStyle name="-_7-13 เขาเสริม_stock ศูนย์จัดจำหน่ายเขาเสริม ณ วันที่ 11 ม.ค.49" xfId="371" xr:uid="{00000000-0005-0000-0000-000071010000}"/>
    <cellStyle name="-_7-13 เขาเสริม_stock ศูนย์จัดจำหน่ายเขาเสริม ณ วันที่ 11 ม.ค.49_เพิ่มเติมใหม่" xfId="372" xr:uid="{00000000-0005-0000-0000-000072010000}"/>
    <cellStyle name="-_7-13 เขาเสริม_stock ศูนย์จัดจำหน่ายเขาเสริม ณ วันที่ 11 ม.ค.49_เอกสารจัดสรรกล้าเพิ่มเติม" xfId="373" xr:uid="{00000000-0005-0000-0000-000073010000}"/>
    <cellStyle name="-_7-13 เขาเสริม_stock ศูนย์จัดจำหน่ายเขาเสริม ณ วันที่ 11 ม.ค.49_กรอกข้อมูลกล้าพร้อมขายพ.ค." xfId="374" xr:uid="{00000000-0005-0000-0000-000074010000}"/>
    <cellStyle name="-_7-13 เขาเสริม_stock ศูนย์จัดจำหน่ายเขาเสริม ณ วันที่ 11 ม.ค.49_กำลังผลิตก.พ-พ.ค" xfId="375" xr:uid="{00000000-0005-0000-0000-000075010000}"/>
    <cellStyle name="-_7-13 เขาเสริม_stock ศูนย์จัดจำหน่ายเขาเสริม ณ วันที่ 11 ม.ค.49_กำลังผลิตก.พ-พ.ค_แบบฟอร์มกรอกข้อมูลกล้าพร้อมขาย (1)" xfId="376" xr:uid="{00000000-0005-0000-0000-000076010000}"/>
    <cellStyle name="-_7-13 เขาเสริม_stock ศูนย์จัดจำหน่ายเขาเสริม ณ วันที่ 11 ม.ค.49_กำลังผลิตก.พ-พ.ค_แผนรับกล้าตะวันออก" xfId="377" xr:uid="{00000000-0005-0000-0000-000077010000}"/>
    <cellStyle name="-_7-13 เขาเสริม_stock ศูนย์จัดจำหน่ายเขาเสริม ณ วันที่ 11 ม.ค.49_กำลังผลิตก.พ-พ.ค_พี่ตู่" xfId="378" xr:uid="{00000000-0005-0000-0000-000078010000}"/>
    <cellStyle name="-_7-13 เขาเสริม_stock ศูนย์จัดจำหน่ายเขาเสริม ณ วันที่ 11 ม.ค.49_กำลังผลิตก.พ-พ.ค_รายงานผลิต ส่งกล้าไม้ วันที่ 18 มี ค 49.." xfId="379" xr:uid="{00000000-0005-0000-0000-000079010000}"/>
    <cellStyle name="-_7-13 เขาเสริม_stock ศูนย์จัดจำหน่ายเขาเสริม ณ วันที่ 11 ม.ค.49_จัดสรรกล้าเม.ย,มิ.ย.49 และจัดสรรรายวัน" xfId="380" xr:uid="{00000000-0005-0000-0000-00007A010000}"/>
    <cellStyle name="-_7-13 เขาเสริม_stock ศูนย์จัดจำหน่ายเขาเสริม ณ วันที่ 11 ม.ค.49_จัดสรรกล้าเม.ย. 49" xfId="381" xr:uid="{00000000-0005-0000-0000-00007B010000}"/>
    <cellStyle name="-_7-13 เขาเสริม_stock ศูนย์จัดจำหน่ายเขาเสริม ณ วันที่ 11 ม.ค.49_จัดสรรกล้าเม.ย.49และ มิ.ย.49" xfId="382" xr:uid="{00000000-0005-0000-0000-00007C010000}"/>
    <cellStyle name="-_7-13 เขาเสริม_stock ศูนย์จัดจำหน่ายเขาเสริม ณ วันที่ 11 ม.ค.49_พี่ตู่" xfId="383" xr:uid="{00000000-0005-0000-0000-00007D010000}"/>
    <cellStyle name="-_7-13 เขาเสริม_stock ศูนย์จัดจำหน่ายเขาเสริม ณ วันที่ 11 ม.ค.49_รายงานการประชุมจัดสรรกล้าไม้ วันที่ 4 เมษายน 2549" xfId="384" xr:uid="{00000000-0005-0000-0000-00007E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" xfId="385" xr:uid="{00000000-0005-0000-0000-00007F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บบฟอร์มกรอกข้อมูลกล้าพร้อมขาย (1)" xfId="386" xr:uid="{00000000-0005-0000-0000-000080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ผนรับกล้าตะวันออก" xfId="387" xr:uid="{00000000-0005-0000-0000-000081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พี่ตู่" xfId="388" xr:uid="{00000000-0005-0000-0000-000082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รายงานผลิต ส่งกล้าไม้ วันที่ 18 มี ค 49.." xfId="389" xr:uid="{00000000-0005-0000-0000-000083010000}"/>
    <cellStyle name="-_7-13 เขาเสริม_stock ศูนย์จัดจำหน่ายเขาเสริม ณ วันที่ 11 ม.ค.49_รายงานประจำวันผลิตกล้า - ส่งกล้าไม้ 27 ม.ค 49.." xfId="390" xr:uid="{00000000-0005-0000-0000-000084010000}"/>
    <cellStyle name="-_7-13 เขาเสริม_stock ศูนย์จัดจำหน่ายเขาเสริม ณ วันที่ 11 ม.ค.49_รายงานผลิต ส่งกล้าไม้ วันที่ 18 มี ค 49.." xfId="391" xr:uid="{00000000-0005-0000-0000-000085010000}"/>
    <cellStyle name="-_7-13 เขาเสริม_stock ศูนย์จัดจำหน่ายเขาเสริม ณ วันที่ 14 ม.ค.49" xfId="392" xr:uid="{00000000-0005-0000-0000-000086010000}"/>
    <cellStyle name="-_7-13 เขาเสริม_stock ศูนย์จัดจำหน่ายเขาเสริม ณ วันที่ 14 ม.ค.49_เพิ่มเติมใหม่" xfId="393" xr:uid="{00000000-0005-0000-0000-000087010000}"/>
    <cellStyle name="-_7-13 เขาเสริม_stock ศูนย์จัดจำหน่ายเขาเสริม ณ วันที่ 14 ม.ค.49_เอกสารจัดสรรกล้าเพิ่มเติม" xfId="394" xr:uid="{00000000-0005-0000-0000-000088010000}"/>
    <cellStyle name="-_7-13 เขาเสริม_stock ศูนย์จัดจำหน่ายเขาเสริม ณ วันที่ 14 ม.ค.49_กรอกข้อมูลกล้าพร้อมขายพ.ค." xfId="395" xr:uid="{00000000-0005-0000-0000-000089010000}"/>
    <cellStyle name="-_7-13 เขาเสริม_stock ศูนย์จัดจำหน่ายเขาเสริม ณ วันที่ 14 ม.ค.49_กำลังผลิตก.พ-พ.ค" xfId="396" xr:uid="{00000000-0005-0000-0000-00008A010000}"/>
    <cellStyle name="-_7-13 เขาเสริม_stock ศูนย์จัดจำหน่ายเขาเสริม ณ วันที่ 14 ม.ค.49_กำลังผลิตก.พ-พ.ค_แบบฟอร์มกรอกข้อมูลกล้าพร้อมขาย (1)" xfId="397" xr:uid="{00000000-0005-0000-0000-00008B010000}"/>
    <cellStyle name="-_7-13 เขาเสริม_stock ศูนย์จัดจำหน่ายเขาเสริม ณ วันที่ 14 ม.ค.49_กำลังผลิตก.พ-พ.ค_แผนรับกล้าตะวันออก" xfId="398" xr:uid="{00000000-0005-0000-0000-00008C010000}"/>
    <cellStyle name="-_7-13 เขาเสริม_stock ศูนย์จัดจำหน่ายเขาเสริม ณ วันที่ 14 ม.ค.49_กำลังผลิตก.พ-พ.ค_พี่ตู่" xfId="399" xr:uid="{00000000-0005-0000-0000-00008D010000}"/>
    <cellStyle name="-_7-13 เขาเสริม_stock ศูนย์จัดจำหน่ายเขาเสริม ณ วันที่ 14 ม.ค.49_กำลังผลิตก.พ-พ.ค_รายงานผลิต ส่งกล้าไม้ วันที่ 18 มี ค 49.." xfId="400" xr:uid="{00000000-0005-0000-0000-00008E010000}"/>
    <cellStyle name="-_7-13 เขาเสริม_stock ศูนย์จัดจำหน่ายเขาเสริม ณ วันที่ 14 ม.ค.49_จัดสรรกล้าเม.ย,มิ.ย.49 และจัดสรรรายวัน" xfId="401" xr:uid="{00000000-0005-0000-0000-00008F010000}"/>
    <cellStyle name="-_7-13 เขาเสริม_stock ศูนย์จัดจำหน่ายเขาเสริม ณ วันที่ 14 ม.ค.49_จัดสรรกล้าเม.ย. 49" xfId="402" xr:uid="{00000000-0005-0000-0000-000090010000}"/>
    <cellStyle name="-_7-13 เขาเสริม_stock ศูนย์จัดจำหน่ายเขาเสริม ณ วันที่ 14 ม.ค.49_จัดสรรกล้าเม.ย.49และ มิ.ย.49" xfId="403" xr:uid="{00000000-0005-0000-0000-000091010000}"/>
    <cellStyle name="-_7-13 เขาเสริม_stock ศูนย์จัดจำหน่ายเขาเสริม ณ วันที่ 14 ม.ค.49_พี่ตู่" xfId="404" xr:uid="{00000000-0005-0000-0000-000092010000}"/>
    <cellStyle name="-_7-13 เขาเสริม_stock ศูนย์จัดจำหน่ายเขาเสริม ณ วันที่ 14 ม.ค.49_รายงานการประชุมจัดสรรกล้าไม้ วันที่ 4 เมษายน 2549" xfId="405" xr:uid="{00000000-0005-0000-0000-000093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" xfId="406" xr:uid="{00000000-0005-0000-0000-000094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บบฟอร์มกรอกข้อมูลกล้าพร้อมขาย (1)" xfId="407" xr:uid="{00000000-0005-0000-0000-000095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ผนรับกล้าตะวันออก" xfId="408" xr:uid="{00000000-0005-0000-0000-000096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พี่ตู่" xfId="409" xr:uid="{00000000-0005-0000-0000-000097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รายงานผลิต ส่งกล้าไม้ วันที่ 18 มี ค 49.." xfId="410" xr:uid="{00000000-0005-0000-0000-000098010000}"/>
    <cellStyle name="-_7-13 เขาเสริม_stock ศูนย์จัดจำหน่ายเขาเสริม ณ วันที่ 14 ม.ค.49_รายงานประจำวันผลิตกล้า - ส่งกล้าไม้ 27 ม.ค 49.." xfId="411" xr:uid="{00000000-0005-0000-0000-000099010000}"/>
    <cellStyle name="-_7-13 เขาเสริม_stock ศูนย์จัดจำหน่ายเขาเสริม ณ วันที่ 14 ม.ค.49_รายงานผลิต ส่งกล้าไม้ วันที่ 18 มี ค 49.." xfId="412" xr:uid="{00000000-0005-0000-0000-00009A010000}"/>
    <cellStyle name="-_7-13 เขาเสริม_stock ศูนย์จัดจำหน่ายเขาเสริม ณ วันที่ 16 ก.พ.49" xfId="413" xr:uid="{00000000-0005-0000-0000-00009B010000}"/>
    <cellStyle name="-_7-13 เขาเสริม_stock ศูนย์จัดจำหน่ายเขาเสริม ณ วันที่ 16 ก.พ.49_เพิ่มเติมใหม่" xfId="414" xr:uid="{00000000-0005-0000-0000-00009C010000}"/>
    <cellStyle name="-_7-13 เขาเสริม_stock ศูนย์จัดจำหน่ายเขาเสริม ณ วันที่ 16 ก.พ.49_เอกสารจัดสรรกล้าเพิ่มเติม" xfId="415" xr:uid="{00000000-0005-0000-0000-00009D010000}"/>
    <cellStyle name="-_7-13 เขาเสริม_stock ศูนย์จัดจำหน่ายเขาเสริม ณ วันที่ 16 ก.พ.49_แผนรับกล้าตะวันออก" xfId="416" xr:uid="{00000000-0005-0000-0000-00009E010000}"/>
    <cellStyle name="-_7-13 เขาเสริม_stock ศูนย์จัดจำหน่ายเขาเสริม ณ วันที่ 16 ก.พ.49_กรอกข้อมูลกล้าพร้อมขายพ.ค." xfId="417" xr:uid="{00000000-0005-0000-0000-00009F010000}"/>
    <cellStyle name="-_7-13 เขาเสริม_stock ศูนย์จัดจำหน่ายเขาเสริม ณ วันที่ 16 ก.พ.49_กำลังผลิตก.พ-พ.ค" xfId="418" xr:uid="{00000000-0005-0000-0000-0000A0010000}"/>
    <cellStyle name="-_7-13 เขาเสริม_stock ศูนย์จัดจำหน่ายเขาเสริม ณ วันที่ 16 ก.พ.49_กำลังผลิตก.พ-พ.ค_แบบฟอร์มกรอกข้อมูลกล้าพร้อมขาย (1)" xfId="419" xr:uid="{00000000-0005-0000-0000-0000A1010000}"/>
    <cellStyle name="-_7-13 เขาเสริม_stock ศูนย์จัดจำหน่ายเขาเสริม ณ วันที่ 16 ก.พ.49_กำลังผลิตก.พ-พ.ค_แผนรับกล้าตะวันออก" xfId="420" xr:uid="{00000000-0005-0000-0000-0000A2010000}"/>
    <cellStyle name="-_7-13 เขาเสริม_stock ศูนย์จัดจำหน่ายเขาเสริม ณ วันที่ 16 ก.พ.49_กำลังผลิตก.พ-พ.ค_พี่ตู่" xfId="421" xr:uid="{00000000-0005-0000-0000-0000A3010000}"/>
    <cellStyle name="-_7-13 เขาเสริม_stock ศูนย์จัดจำหน่ายเขาเสริม ณ วันที่ 16 ก.พ.49_กำลังผลิตก.พ-พ.ค_รายงานผลิต ส่งกล้าไม้ วันที่ 18 มี ค 49.." xfId="422" xr:uid="{00000000-0005-0000-0000-0000A4010000}"/>
    <cellStyle name="-_7-13 เขาเสริม_stock ศูนย์จัดจำหน่ายเขาเสริม ณ วันที่ 16 ก.พ.49_พี่ตู่" xfId="423" xr:uid="{00000000-0005-0000-0000-0000A5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" xfId="424" xr:uid="{00000000-0005-0000-0000-0000A6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บบฟอร์มกรอกข้อมูลกล้าพร้อมขาย (1)" xfId="425" xr:uid="{00000000-0005-0000-0000-0000A7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ผนรับกล้าตะวันออก" xfId="426" xr:uid="{00000000-0005-0000-0000-0000A8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พี่ตู่" xfId="427" xr:uid="{00000000-0005-0000-0000-0000A9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รายงานผลิต ส่งกล้าไม้ วันที่ 18 มี ค 49.." xfId="428" xr:uid="{00000000-0005-0000-0000-0000AA010000}"/>
    <cellStyle name="-_7-13 เขาเสริม_stock ศูนย์จัดจำหน่ายเขาเสริม ณ วันที่ 16 ก.พ.49_รายงานผลิต ส่งกล้าไม้ วันที่ 18 มี ค 49.." xfId="429" xr:uid="{00000000-0005-0000-0000-0000AB010000}"/>
    <cellStyle name="-_7-13 เขาเสริม_stock ศูนย์จัดจำหน่ายเขาเสริม ณ วันที่ 17ก.พ.49" xfId="430" xr:uid="{00000000-0005-0000-0000-0000AC010000}"/>
    <cellStyle name="-_7-13 เขาเสริม_stock ศูนย์จัดจำหน่ายเขาเสริม ณ วันที่ 17ก.พ.49_เพิ่มเติมใหม่" xfId="431" xr:uid="{00000000-0005-0000-0000-0000AD010000}"/>
    <cellStyle name="-_7-13 เขาเสริม_stock ศูนย์จัดจำหน่ายเขาเสริม ณ วันที่ 17ก.พ.49_เอกสารจัดสรรกล้าเพิ่มเติม" xfId="432" xr:uid="{00000000-0005-0000-0000-0000AE010000}"/>
    <cellStyle name="-_7-13 เขาเสริม_stock ศูนย์จัดจำหน่ายเขาเสริม ณ วันที่ 17ก.พ.49_แผนรับกล้าตะวันออก" xfId="433" xr:uid="{00000000-0005-0000-0000-0000AF010000}"/>
    <cellStyle name="-_7-13 เขาเสริม_stock ศูนย์จัดจำหน่ายเขาเสริม ณ วันที่ 17ก.พ.49_กรอกข้อมูลกล้าพร้อมขายพ.ค." xfId="434" xr:uid="{00000000-0005-0000-0000-0000B0010000}"/>
    <cellStyle name="-_7-13 เขาเสริม_stock ศูนย์จัดจำหน่ายเขาเสริม ณ วันที่ 17ก.พ.49_กำลังผลิตก.พ-พ.ค" xfId="435" xr:uid="{00000000-0005-0000-0000-0000B1010000}"/>
    <cellStyle name="-_7-13 เขาเสริม_stock ศูนย์จัดจำหน่ายเขาเสริม ณ วันที่ 17ก.พ.49_กำลังผลิตก.พ-พ.ค_แบบฟอร์มกรอกข้อมูลกล้าพร้อมขาย (1)" xfId="436" xr:uid="{00000000-0005-0000-0000-0000B2010000}"/>
    <cellStyle name="-_7-13 เขาเสริม_stock ศูนย์จัดจำหน่ายเขาเสริม ณ วันที่ 17ก.พ.49_กำลังผลิตก.พ-พ.ค_แผนรับกล้าตะวันออก" xfId="437" xr:uid="{00000000-0005-0000-0000-0000B3010000}"/>
    <cellStyle name="-_7-13 เขาเสริม_stock ศูนย์จัดจำหน่ายเขาเสริม ณ วันที่ 17ก.พ.49_กำลังผลิตก.พ-พ.ค_พี่ตู่" xfId="438" xr:uid="{00000000-0005-0000-0000-0000B4010000}"/>
    <cellStyle name="-_7-13 เขาเสริม_stock ศูนย์จัดจำหน่ายเขาเสริม ณ วันที่ 17ก.พ.49_กำลังผลิตก.พ-พ.ค_รายงานผลิต ส่งกล้าไม้ วันที่ 18 มี ค 49.." xfId="439" xr:uid="{00000000-0005-0000-0000-0000B5010000}"/>
    <cellStyle name="-_7-13 เขาเสริม_stock ศูนย์จัดจำหน่ายเขาเสริม ณ วันที่ 17ก.พ.49_พี่ตู่" xfId="440" xr:uid="{00000000-0005-0000-0000-0000B6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" xfId="441" xr:uid="{00000000-0005-0000-0000-0000B7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บบฟอร์มกรอกข้อมูลกล้าพร้อมขาย (1)" xfId="442" xr:uid="{00000000-0005-0000-0000-0000B8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ผนรับกล้าตะวันออก" xfId="443" xr:uid="{00000000-0005-0000-0000-0000B9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พี่ตู่" xfId="444" xr:uid="{00000000-0005-0000-0000-0000BA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รายงานผลิต ส่งกล้าไม้ วันที่ 18 มี ค 49.." xfId="445" xr:uid="{00000000-0005-0000-0000-0000BB010000}"/>
    <cellStyle name="-_7-13 เขาเสริม_stock ศูนย์จัดจำหน่ายเขาเสริม ณ วันที่ 17ก.พ.49_รายงานผลิต ส่งกล้าไม้ วันที่ 18 มี ค 49.." xfId="446" xr:uid="{00000000-0005-0000-0000-0000BC010000}"/>
    <cellStyle name="-_7-13 เขาเสริม_stock ศูนย์จัดจำหน่ายเขาเสริม ณ วันที่ 18 ก.พ.49" xfId="447" xr:uid="{00000000-0005-0000-0000-0000BD010000}"/>
    <cellStyle name="-_7-13 เขาเสริม_stock ศูนย์จัดจำหน่ายเขาเสริม ณ วันที่ 18 ก.พ.49_เพิ่มเติมใหม่" xfId="448" xr:uid="{00000000-0005-0000-0000-0000BE010000}"/>
    <cellStyle name="-_7-13 เขาเสริม_stock ศูนย์จัดจำหน่ายเขาเสริม ณ วันที่ 18 ก.พ.49_เอกสารจัดสรรกล้าเพิ่มเติม" xfId="449" xr:uid="{00000000-0005-0000-0000-0000BF010000}"/>
    <cellStyle name="-_7-13 เขาเสริม_stock ศูนย์จัดจำหน่ายเขาเสริม ณ วันที่ 18 ก.พ.49_แผนรับกล้าตะวันออก" xfId="450" xr:uid="{00000000-0005-0000-0000-0000C0010000}"/>
    <cellStyle name="-_7-13 เขาเสริม_stock ศูนย์จัดจำหน่ายเขาเสริม ณ วันที่ 18 ก.พ.49_กรอกข้อมูลกล้าพร้อมขายพ.ค." xfId="451" xr:uid="{00000000-0005-0000-0000-0000C1010000}"/>
    <cellStyle name="-_7-13 เขาเสริม_stock ศูนย์จัดจำหน่ายเขาเสริม ณ วันที่ 18 ก.พ.49_กำลังผลิตก.พ-พ.ค" xfId="452" xr:uid="{00000000-0005-0000-0000-0000C2010000}"/>
    <cellStyle name="-_7-13 เขาเสริม_stock ศูนย์จัดจำหน่ายเขาเสริม ณ วันที่ 18 ก.พ.49_กำลังผลิตก.พ-พ.ค_แบบฟอร์มกรอกข้อมูลกล้าพร้อมขาย (1)" xfId="453" xr:uid="{00000000-0005-0000-0000-0000C3010000}"/>
    <cellStyle name="-_7-13 เขาเสริม_stock ศูนย์จัดจำหน่ายเขาเสริม ณ วันที่ 18 ก.พ.49_กำลังผลิตก.พ-พ.ค_แผนรับกล้าตะวันออก" xfId="454" xr:uid="{00000000-0005-0000-0000-0000C4010000}"/>
    <cellStyle name="-_7-13 เขาเสริม_stock ศูนย์จัดจำหน่ายเขาเสริม ณ วันที่ 18 ก.พ.49_กำลังผลิตก.พ-พ.ค_พี่ตู่" xfId="455" xr:uid="{00000000-0005-0000-0000-0000C5010000}"/>
    <cellStyle name="-_7-13 เขาเสริม_stock ศูนย์จัดจำหน่ายเขาเสริม ณ วันที่ 18 ก.พ.49_กำลังผลิตก.พ-พ.ค_รายงานผลิต ส่งกล้าไม้ วันที่ 18 มี ค 49.." xfId="456" xr:uid="{00000000-0005-0000-0000-0000C6010000}"/>
    <cellStyle name="-_7-13 เขาเสริม_stock ศูนย์จัดจำหน่ายเขาเสริม ณ วันที่ 18 ก.พ.49_พี่ตู่" xfId="457" xr:uid="{00000000-0005-0000-0000-0000C7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" xfId="458" xr:uid="{00000000-0005-0000-0000-0000C8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บบฟอร์มกรอกข้อมูลกล้าพร้อมขาย (1)" xfId="459" xr:uid="{00000000-0005-0000-0000-0000C9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ผนรับกล้าตะวันออก" xfId="460" xr:uid="{00000000-0005-0000-0000-0000CA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พี่ตู่" xfId="461" xr:uid="{00000000-0005-0000-0000-0000CB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รายงานผลิต ส่งกล้าไม้ วันที่ 18 มี ค 49.." xfId="462" xr:uid="{00000000-0005-0000-0000-0000CC010000}"/>
    <cellStyle name="-_7-13 เขาเสริม_stock ศูนย์จัดจำหน่ายเขาเสริม ณ วันที่ 18 ก.พ.49_รายงานผลิต ส่งกล้าไม้ วันที่ 18 มี ค 49.." xfId="463" xr:uid="{00000000-0005-0000-0000-0000CD010000}"/>
    <cellStyle name="-_7-13 เขาเสริม_stock ศูนย์จัดจำหน่ายเขาเสริม ณ วันที่ 2 ก.พ.49" xfId="464" xr:uid="{00000000-0005-0000-0000-0000CE010000}"/>
    <cellStyle name="-_7-13 เขาเสริม_stock ศูนย์จัดจำหน่ายเขาเสริม ณ วันที่ 2 ก.พ.49_เพิ่มเติมใหม่" xfId="465" xr:uid="{00000000-0005-0000-0000-0000CF010000}"/>
    <cellStyle name="-_7-13 เขาเสริม_stock ศูนย์จัดจำหน่ายเขาเสริม ณ วันที่ 2 ก.พ.49_เอกสารจัดสรรกล้าเพิ่มเติม" xfId="466" xr:uid="{00000000-0005-0000-0000-0000D0010000}"/>
    <cellStyle name="-_7-13 เขาเสริม_stock ศูนย์จัดจำหน่ายเขาเสริม ณ วันที่ 2 ก.พ.49_แผนรับกล้าตะวันออก" xfId="467" xr:uid="{00000000-0005-0000-0000-0000D1010000}"/>
    <cellStyle name="-_7-13 เขาเสริม_stock ศูนย์จัดจำหน่ายเขาเสริม ณ วันที่ 2 ก.พ.49_กรอกข้อมูลกล้าพร้อมขายพ.ค." xfId="468" xr:uid="{00000000-0005-0000-0000-0000D2010000}"/>
    <cellStyle name="-_7-13 เขาเสริม_stock ศูนย์จัดจำหน่ายเขาเสริม ณ วันที่ 2 ก.พ.49_กำลังผลิตก.พ-พ.ค" xfId="469" xr:uid="{00000000-0005-0000-0000-0000D3010000}"/>
    <cellStyle name="-_7-13 เขาเสริม_stock ศูนย์จัดจำหน่ายเขาเสริม ณ วันที่ 2 ก.พ.49_กำลังผลิตก.พ-พ.ค_แบบฟอร์มกรอกข้อมูลกล้าพร้อมขาย (1)" xfId="470" xr:uid="{00000000-0005-0000-0000-0000D4010000}"/>
    <cellStyle name="-_7-13 เขาเสริม_stock ศูนย์จัดจำหน่ายเขาเสริม ณ วันที่ 2 ก.พ.49_กำลังผลิตก.พ-พ.ค_แผนรับกล้าตะวันออก" xfId="471" xr:uid="{00000000-0005-0000-0000-0000D5010000}"/>
    <cellStyle name="-_7-13 เขาเสริม_stock ศูนย์จัดจำหน่ายเขาเสริม ณ วันที่ 2 ก.พ.49_กำลังผลิตก.พ-พ.ค_พี่ตู่" xfId="472" xr:uid="{00000000-0005-0000-0000-0000D6010000}"/>
    <cellStyle name="-_7-13 เขาเสริม_stock ศูนย์จัดจำหน่ายเขาเสริม ณ วันที่ 2 ก.พ.49_กำลังผลิตก.พ-พ.ค_รายงานผลิต ส่งกล้าไม้ วันที่ 18 มี ค 49.." xfId="473" xr:uid="{00000000-0005-0000-0000-0000D7010000}"/>
    <cellStyle name="-_7-13 เขาเสริม_stock ศูนย์จัดจำหน่ายเขาเสริม ณ วันที่ 2 ก.พ.49_พี่ตู่" xfId="474" xr:uid="{00000000-0005-0000-0000-0000D8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" xfId="475" xr:uid="{00000000-0005-0000-0000-0000D9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บบฟอร์มกรอกข้อมูลกล้าพร้อมขาย (1)" xfId="476" xr:uid="{00000000-0005-0000-0000-0000DA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ผนรับกล้าตะวันออก" xfId="477" xr:uid="{00000000-0005-0000-0000-0000DB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พี่ตู่" xfId="478" xr:uid="{00000000-0005-0000-0000-0000DC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รายงานผลิต ส่งกล้าไม้ วันที่ 18 มี ค 49.." xfId="479" xr:uid="{00000000-0005-0000-0000-0000DD010000}"/>
    <cellStyle name="-_7-13 เขาเสริม_stock ศูนย์จัดจำหน่ายเขาเสริม ณ วันที่ 2 ก.พ.49_รายงานผลิต ส่งกล้าไม้ วันที่ 18 มี ค 49.." xfId="480" xr:uid="{00000000-0005-0000-0000-0000DE010000}"/>
    <cellStyle name="-_7-13 เขาเสริม_stock ศูนย์จัดจำหน่ายเขาเสริม ณ วันที่ 24 ก.พ.49" xfId="481" xr:uid="{00000000-0005-0000-0000-0000DF010000}"/>
    <cellStyle name="-_7-13 เขาเสริม_stock ศูนย์จัดจำหน่ายเขาเสริม ณ วันที่ 24 ก.พ.49_แผนรับกล้าตะวันออก" xfId="482" xr:uid="{00000000-0005-0000-0000-0000E0010000}"/>
    <cellStyle name="-_7-13 เขาเสริม_stock ศูนย์จัดจำหน่ายเขาเสริม ณ วันที่ 24 ก.พ.49_พี่ตู่" xfId="483" xr:uid="{00000000-0005-0000-0000-0000E1010000}"/>
    <cellStyle name="-_7-13 เขาเสริม_stock ศูนย์จัดจำหน่ายเขาเสริม ณ วันที่ 24 ก.พ.49_รายงานผลิต ส่งกล้าไม้ วันที่ 18 มี ค 49.." xfId="484" xr:uid="{00000000-0005-0000-0000-0000E2010000}"/>
    <cellStyle name="-_7-13 เขาเสริม_stock ศูนย์จัดจำหน่ายเขาเสริม ณ วันที่ 25  ก.พ.49" xfId="485" xr:uid="{00000000-0005-0000-0000-0000E3010000}"/>
    <cellStyle name="-_7-13 เขาเสริม_stock ศูนย์จัดจำหน่ายเขาเสริม ณ วันที่ 25  ก.พ.49_แผนรับกล้าตะวันออก" xfId="486" xr:uid="{00000000-0005-0000-0000-0000E4010000}"/>
    <cellStyle name="-_7-13 เขาเสริม_stock ศูนย์จัดจำหน่ายเขาเสริม ณ วันที่ 25  ก.พ.49_พี่ตู่" xfId="487" xr:uid="{00000000-0005-0000-0000-0000E5010000}"/>
    <cellStyle name="-_7-13 เขาเสริม_stock ศูนย์จัดจำหน่ายเขาเสริม ณ วันที่ 25  ก.พ.49_รายงานผลิต ส่งกล้าไม้ วันที่ 18 มี ค 49.." xfId="488" xr:uid="{00000000-0005-0000-0000-0000E6010000}"/>
    <cellStyle name="-_7-13 เขาเสริม_stock ศูนย์จัดจำหน่ายเขาเสริม ณ วันที่ 25 ม.ค.49" xfId="489" xr:uid="{00000000-0005-0000-0000-0000E7010000}"/>
    <cellStyle name="-_7-13 เขาเสริม_stock ศูนย์จัดจำหน่ายเขาเสริม ณ วันที่ 25 ม.ค.49_เพิ่มเติมใหม่" xfId="490" xr:uid="{00000000-0005-0000-0000-0000E8010000}"/>
    <cellStyle name="-_7-13 เขาเสริม_stock ศูนย์จัดจำหน่ายเขาเสริม ณ วันที่ 25 ม.ค.49_เอกสารจัดสรรกล้าเพิ่มเติม" xfId="491" xr:uid="{00000000-0005-0000-0000-0000E9010000}"/>
    <cellStyle name="-_7-13 เขาเสริม_stock ศูนย์จัดจำหน่ายเขาเสริม ณ วันที่ 25 ม.ค.49_กรอกข้อมูลกล้าพร้อมขายพ.ค." xfId="492" xr:uid="{00000000-0005-0000-0000-0000EA010000}"/>
    <cellStyle name="-_7-13 เขาเสริม_stock ศูนย์จัดจำหน่ายเขาเสริม ณ วันที่ 25 ม.ค.49_กำลังผลิตก.พ-พ.ค" xfId="493" xr:uid="{00000000-0005-0000-0000-0000EB010000}"/>
    <cellStyle name="-_7-13 เขาเสริม_stock ศูนย์จัดจำหน่ายเขาเสริม ณ วันที่ 25 ม.ค.49_กำลังผลิตก.พ-พ.ค_แบบฟอร์มกรอกข้อมูลกล้าพร้อมขาย (1)" xfId="494" xr:uid="{00000000-0005-0000-0000-0000EC010000}"/>
    <cellStyle name="-_7-13 เขาเสริม_stock ศูนย์จัดจำหน่ายเขาเสริม ณ วันที่ 25 ม.ค.49_กำลังผลิตก.พ-พ.ค_แผนรับกล้าตะวันออก" xfId="495" xr:uid="{00000000-0005-0000-0000-0000ED010000}"/>
    <cellStyle name="-_7-13 เขาเสริม_stock ศูนย์จัดจำหน่ายเขาเสริม ณ วันที่ 25 ม.ค.49_กำลังผลิตก.พ-พ.ค_พี่ตู่" xfId="496" xr:uid="{00000000-0005-0000-0000-0000EE010000}"/>
    <cellStyle name="-_7-13 เขาเสริม_stock ศูนย์จัดจำหน่ายเขาเสริม ณ วันที่ 25 ม.ค.49_กำลังผลิตก.พ-พ.ค_รายงานผลิต ส่งกล้าไม้ วันที่ 18 มี ค 49.." xfId="497" xr:uid="{00000000-0005-0000-0000-0000EF010000}"/>
    <cellStyle name="-_7-13 เขาเสริม_stock ศูนย์จัดจำหน่ายเขาเสริม ณ วันที่ 25 ม.ค.49_จัดสรรกล้าเม.ย,มิ.ย.49 และจัดสรรรายวัน" xfId="498" xr:uid="{00000000-0005-0000-0000-0000F0010000}"/>
    <cellStyle name="-_7-13 เขาเสริม_stock ศูนย์จัดจำหน่ายเขาเสริม ณ วันที่ 25 ม.ค.49_จัดสรรกล้าเม.ย. 49" xfId="499" xr:uid="{00000000-0005-0000-0000-0000F1010000}"/>
    <cellStyle name="-_7-13 เขาเสริม_stock ศูนย์จัดจำหน่ายเขาเสริม ณ วันที่ 25 ม.ค.49_จัดสรรกล้าเม.ย.49และ มิ.ย.49" xfId="500" xr:uid="{00000000-0005-0000-0000-0000F2010000}"/>
    <cellStyle name="-_7-13 เขาเสริม_stock ศูนย์จัดจำหน่ายเขาเสริม ณ วันที่ 25 ม.ค.49_พี่ตู่" xfId="501" xr:uid="{00000000-0005-0000-0000-0000F3010000}"/>
    <cellStyle name="-_7-13 เขาเสริม_stock ศูนย์จัดจำหน่ายเขาเสริม ณ วันที่ 25 ม.ค.49_รายงานการประชุมจัดสรรกล้าไม้ วันที่ 4 เมษายน 2549" xfId="502" xr:uid="{00000000-0005-0000-0000-0000F4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" xfId="503" xr:uid="{00000000-0005-0000-0000-0000F5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บบฟอร์มกรอกข้อมูลกล้าพร้อมขาย (1)" xfId="504" xr:uid="{00000000-0005-0000-0000-0000F6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ผนรับกล้าตะวันออก" xfId="505" xr:uid="{00000000-0005-0000-0000-0000F7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พี่ตู่" xfId="506" xr:uid="{00000000-0005-0000-0000-0000F8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รายงานผลิต ส่งกล้าไม้ วันที่ 18 มี ค 49.." xfId="507" xr:uid="{00000000-0005-0000-0000-0000F9010000}"/>
    <cellStyle name="-_7-13 เขาเสริม_stock ศูนย์จัดจำหน่ายเขาเสริม ณ วันที่ 25 ม.ค.49_รายงานประจำวันผลิตกล้า - ส่งกล้าไม้ 27 ม.ค 49.." xfId="508" xr:uid="{00000000-0005-0000-0000-0000FA010000}"/>
    <cellStyle name="-_7-13 เขาเสริม_stock ศูนย์จัดจำหน่ายเขาเสริม ณ วันที่ 25 ม.ค.49_รายงานผลิต ส่งกล้าไม้ วันที่ 18 มี ค 49.." xfId="509" xr:uid="{00000000-0005-0000-0000-0000FB010000}"/>
    <cellStyle name="-_7-13 เขาเสริม_stock ศูนย์จัดจำหน่ายเขาเสริม ณ วันที่ 26 ม.ค.49" xfId="510" xr:uid="{00000000-0005-0000-0000-0000FC010000}"/>
    <cellStyle name="-_7-13 เขาเสริม_stock ศูนย์จัดจำหน่ายเขาเสริม ณ วันที่ 26 ม.ค.49_เพิ่มเติมใหม่" xfId="511" xr:uid="{00000000-0005-0000-0000-0000FD010000}"/>
    <cellStyle name="-_7-13 เขาเสริม_stock ศูนย์จัดจำหน่ายเขาเสริม ณ วันที่ 26 ม.ค.49_เอกสารจัดสรรกล้าเพิ่มเติม" xfId="512" xr:uid="{00000000-0005-0000-0000-0000FE010000}"/>
    <cellStyle name="-_7-13 เขาเสริม_stock ศูนย์จัดจำหน่ายเขาเสริม ณ วันที่ 26 ม.ค.49_กรอกข้อมูลกล้าพร้อมขายพ.ค." xfId="513" xr:uid="{00000000-0005-0000-0000-0000FF010000}"/>
    <cellStyle name="-_7-13 เขาเสริม_stock ศูนย์จัดจำหน่ายเขาเสริม ณ วันที่ 26 ม.ค.49_กำลังผลิตก.พ-พ.ค" xfId="514" xr:uid="{00000000-0005-0000-0000-000000020000}"/>
    <cellStyle name="-_7-13 เขาเสริม_stock ศูนย์จัดจำหน่ายเขาเสริม ณ วันที่ 26 ม.ค.49_กำลังผลิตก.พ-พ.ค_แบบฟอร์มกรอกข้อมูลกล้าพร้อมขาย (1)" xfId="515" xr:uid="{00000000-0005-0000-0000-000001020000}"/>
    <cellStyle name="-_7-13 เขาเสริม_stock ศูนย์จัดจำหน่ายเขาเสริม ณ วันที่ 26 ม.ค.49_กำลังผลิตก.พ-พ.ค_แผนรับกล้าตะวันออก" xfId="516" xr:uid="{00000000-0005-0000-0000-000002020000}"/>
    <cellStyle name="-_7-13 เขาเสริม_stock ศูนย์จัดจำหน่ายเขาเสริม ณ วันที่ 26 ม.ค.49_กำลังผลิตก.พ-พ.ค_พี่ตู่" xfId="517" xr:uid="{00000000-0005-0000-0000-000003020000}"/>
    <cellStyle name="-_7-13 เขาเสริม_stock ศูนย์จัดจำหน่ายเขาเสริม ณ วันที่ 26 ม.ค.49_กำลังผลิตก.พ-พ.ค_รายงานผลิต ส่งกล้าไม้ วันที่ 18 มี ค 49.." xfId="518" xr:uid="{00000000-0005-0000-0000-000004020000}"/>
    <cellStyle name="-_7-13 เขาเสริม_stock ศูนย์จัดจำหน่ายเขาเสริม ณ วันที่ 26 ม.ค.49_จัดสรรกล้าเม.ย,มิ.ย.49 และจัดสรรรายวัน" xfId="519" xr:uid="{00000000-0005-0000-0000-000005020000}"/>
    <cellStyle name="-_7-13 เขาเสริม_stock ศูนย์จัดจำหน่ายเขาเสริม ณ วันที่ 26 ม.ค.49_จัดสรรกล้าเม.ย. 49" xfId="520" xr:uid="{00000000-0005-0000-0000-000006020000}"/>
    <cellStyle name="-_7-13 เขาเสริม_stock ศูนย์จัดจำหน่ายเขาเสริม ณ วันที่ 26 ม.ค.49_จัดสรรกล้าเม.ย.49และ มิ.ย.49" xfId="521" xr:uid="{00000000-0005-0000-0000-000007020000}"/>
    <cellStyle name="-_7-13 เขาเสริม_stock ศูนย์จัดจำหน่ายเขาเสริม ณ วันที่ 26 ม.ค.49_พี่ตู่" xfId="522" xr:uid="{00000000-0005-0000-0000-000008020000}"/>
    <cellStyle name="-_7-13 เขาเสริม_stock ศูนย์จัดจำหน่ายเขาเสริม ณ วันที่ 26 ม.ค.49_รายงานการประชุมจัดสรรกล้าไม้ วันที่ 4 เมษายน 2549" xfId="523" xr:uid="{00000000-0005-0000-0000-000009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" xfId="524" xr:uid="{00000000-0005-0000-0000-00000A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บบฟอร์มกรอกข้อมูลกล้าพร้อมขาย (1)" xfId="525" xr:uid="{00000000-0005-0000-0000-00000B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ผนรับกล้าตะวันออก" xfId="526" xr:uid="{00000000-0005-0000-0000-00000C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พี่ตู่" xfId="527" xr:uid="{00000000-0005-0000-0000-00000D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รายงานผลิต ส่งกล้าไม้ วันที่ 18 มี ค 49.." xfId="528" xr:uid="{00000000-0005-0000-0000-00000E020000}"/>
    <cellStyle name="-_7-13 เขาเสริม_stock ศูนย์จัดจำหน่ายเขาเสริม ณ วันที่ 26 ม.ค.49_รายงานประจำวันผลิตกล้า - ส่งกล้าไม้ 27 ม.ค 49.." xfId="529" xr:uid="{00000000-0005-0000-0000-00000F020000}"/>
    <cellStyle name="-_7-13 เขาเสริม_stock ศูนย์จัดจำหน่ายเขาเสริม ณ วันที่ 26 ม.ค.49_รายงานผลิต ส่งกล้าไม้ วันที่ 18 มี ค 49.." xfId="530" xr:uid="{00000000-0005-0000-0000-000010020000}"/>
    <cellStyle name="-_7-13 เขาเสริม_stock ศูนย์จัดจำหน่ายเขาเสริม ณ วันที่ 27 ก.พ.2549" xfId="531" xr:uid="{00000000-0005-0000-0000-000011020000}"/>
    <cellStyle name="-_7-13 เขาเสริม_stock ศูนย์จัดจำหน่ายเขาเสริม ณ วันที่ 27 ก.พ.2549_แผนรับกล้าตะวันออก" xfId="532" xr:uid="{00000000-0005-0000-0000-000012020000}"/>
    <cellStyle name="-_7-13 เขาเสริม_stock ศูนย์จัดจำหน่ายเขาเสริม ณ วันที่ 27 ก.พ.2549_พี่ตู่" xfId="533" xr:uid="{00000000-0005-0000-0000-000013020000}"/>
    <cellStyle name="-_7-13 เขาเสริม_stock ศูนย์จัดจำหน่ายเขาเสริม ณ วันที่ 27 ก.พ.2549_รายงานผลิต ส่งกล้าไม้ วันที่ 18 มี ค 49.." xfId="534" xr:uid="{00000000-0005-0000-0000-000014020000}"/>
    <cellStyle name="-_7-13 เขาเสริม_stock ศูนย์จัดจำหน่ายเขาเสริม ณ วันที่ 9 ก.พ.49" xfId="535" xr:uid="{00000000-0005-0000-0000-000015020000}"/>
    <cellStyle name="-_7-13 เขาเสริม_stock ศูนย์จัดจำหน่ายเขาเสริม ณ วันที่ 9 ก.พ.49_เพิ่มเติมใหม่" xfId="536" xr:uid="{00000000-0005-0000-0000-000016020000}"/>
    <cellStyle name="-_7-13 เขาเสริม_stock ศูนย์จัดจำหน่ายเขาเสริม ณ วันที่ 9 ก.พ.49_เอกสารจัดสรรกล้าเพิ่มเติม" xfId="537" xr:uid="{00000000-0005-0000-0000-000017020000}"/>
    <cellStyle name="-_7-13 เขาเสริม_stock ศูนย์จัดจำหน่ายเขาเสริม ณ วันที่ 9 ก.พ.49_แผนรับกล้าตะวันออก" xfId="538" xr:uid="{00000000-0005-0000-0000-000018020000}"/>
    <cellStyle name="-_7-13 เขาเสริม_stock ศูนย์จัดจำหน่ายเขาเสริม ณ วันที่ 9 ก.พ.49_กรอกข้อมูลกล้าพร้อมขายพ.ค." xfId="539" xr:uid="{00000000-0005-0000-0000-000019020000}"/>
    <cellStyle name="-_7-13 เขาเสริม_stock ศูนย์จัดจำหน่ายเขาเสริม ณ วันที่ 9 ก.พ.49_กำลังผลิตก.พ-พ.ค" xfId="540" xr:uid="{00000000-0005-0000-0000-00001A020000}"/>
    <cellStyle name="-_7-13 เขาเสริม_stock ศูนย์จัดจำหน่ายเขาเสริม ณ วันที่ 9 ก.พ.49_กำลังผลิตก.พ-พ.ค_แบบฟอร์มกรอกข้อมูลกล้าพร้อมขาย (1)" xfId="541" xr:uid="{00000000-0005-0000-0000-00001B020000}"/>
    <cellStyle name="-_7-13 เขาเสริม_stock ศูนย์จัดจำหน่ายเขาเสริม ณ วันที่ 9 ก.พ.49_กำลังผลิตก.พ-พ.ค_แผนรับกล้าตะวันออก" xfId="542" xr:uid="{00000000-0005-0000-0000-00001C020000}"/>
    <cellStyle name="-_7-13 เขาเสริม_stock ศูนย์จัดจำหน่ายเขาเสริม ณ วันที่ 9 ก.พ.49_กำลังผลิตก.พ-พ.ค_พี่ตู่" xfId="543" xr:uid="{00000000-0005-0000-0000-00001D020000}"/>
    <cellStyle name="-_7-13 เขาเสริม_stock ศูนย์จัดจำหน่ายเขาเสริม ณ วันที่ 9 ก.พ.49_กำลังผลิตก.พ-พ.ค_รายงานผลิต ส่งกล้าไม้ วันที่ 18 มี ค 49.." xfId="544" xr:uid="{00000000-0005-0000-0000-00001E020000}"/>
    <cellStyle name="-_7-13 เขาเสริม_stock ศูนย์จัดจำหน่ายเขาเสริม ณ วันที่ 9 ก.พ.49_พี่ตู่" xfId="545" xr:uid="{00000000-0005-0000-0000-00001F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" xfId="546" xr:uid="{00000000-0005-0000-0000-000020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บบฟอร์มกรอกข้อมูลกล้าพร้อมขาย (1)" xfId="547" xr:uid="{00000000-0005-0000-0000-000021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ผนรับกล้าตะวันออก" xfId="548" xr:uid="{00000000-0005-0000-0000-000022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พี่ตู่" xfId="549" xr:uid="{00000000-0005-0000-0000-000023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รายงานผลิต ส่งกล้าไม้ วันที่ 18 มี ค 49.." xfId="550" xr:uid="{00000000-0005-0000-0000-000024020000}"/>
    <cellStyle name="-_7-13 เขาเสริม_stock ศูนย์จัดจำหน่ายเขาเสริม ณ วันที่ 9 ก.พ.49_รายงานผลิต ส่งกล้าไม้ วันที่ 18 มี ค 49.." xfId="551" xr:uid="{00000000-0005-0000-0000-000025020000}"/>
    <cellStyle name="-_7-13 เขาเสริม_stock ศูนย์จัดจำหน่ายเขาเสริม ณวันที่  7 ก.พ.49" xfId="552" xr:uid="{00000000-0005-0000-0000-000026020000}"/>
    <cellStyle name="-_7-13 เขาเสริม_stock ศูนย์จัดจำหน่ายเขาเสริม ณวันที่  7 ก.พ.49_เพิ่มเติมใหม่" xfId="553" xr:uid="{00000000-0005-0000-0000-000027020000}"/>
    <cellStyle name="-_7-13 เขาเสริม_stock ศูนย์จัดจำหน่ายเขาเสริม ณวันที่  7 ก.พ.49_เอกสารจัดสรรกล้าเพิ่มเติม" xfId="554" xr:uid="{00000000-0005-0000-0000-000028020000}"/>
    <cellStyle name="-_7-13 เขาเสริม_stock ศูนย์จัดจำหน่ายเขาเสริม ณวันที่  7 ก.พ.49_แผนรับกล้าตะวันออก" xfId="555" xr:uid="{00000000-0005-0000-0000-000029020000}"/>
    <cellStyle name="-_7-13 เขาเสริม_stock ศูนย์จัดจำหน่ายเขาเสริม ณวันที่  7 ก.พ.49_กรอกข้อมูลกล้าพร้อมขายพ.ค." xfId="556" xr:uid="{00000000-0005-0000-0000-00002A020000}"/>
    <cellStyle name="-_7-13 เขาเสริม_stock ศูนย์จัดจำหน่ายเขาเสริม ณวันที่  7 ก.พ.49_กำลังผลิตก.พ-พ.ค" xfId="557" xr:uid="{00000000-0005-0000-0000-00002B020000}"/>
    <cellStyle name="-_7-13 เขาเสริม_stock ศูนย์จัดจำหน่ายเขาเสริม ณวันที่  7 ก.พ.49_กำลังผลิตก.พ-พ.ค_แบบฟอร์มกรอกข้อมูลกล้าพร้อมขาย (1)" xfId="558" xr:uid="{00000000-0005-0000-0000-00002C020000}"/>
    <cellStyle name="-_7-13 เขาเสริม_stock ศูนย์จัดจำหน่ายเขาเสริม ณวันที่  7 ก.พ.49_กำลังผลิตก.พ-พ.ค_แผนรับกล้าตะวันออก" xfId="559" xr:uid="{00000000-0005-0000-0000-00002D020000}"/>
    <cellStyle name="-_7-13 เขาเสริม_stock ศูนย์จัดจำหน่ายเขาเสริม ณวันที่  7 ก.พ.49_กำลังผลิตก.พ-พ.ค_พี่ตู่" xfId="560" xr:uid="{00000000-0005-0000-0000-00002E020000}"/>
    <cellStyle name="-_7-13 เขาเสริม_stock ศูนย์จัดจำหน่ายเขาเสริม ณวันที่  7 ก.พ.49_กำลังผลิตก.พ-พ.ค_รายงานผลิต ส่งกล้าไม้ วันที่ 18 มี ค 49.." xfId="561" xr:uid="{00000000-0005-0000-0000-00002F020000}"/>
    <cellStyle name="-_7-13 เขาเสริม_stock ศูนย์จัดจำหน่ายเขาเสริม ณวันที่  7 ก.พ.49_พี่ตู่" xfId="562" xr:uid="{00000000-0005-0000-0000-000030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" xfId="563" xr:uid="{00000000-0005-0000-0000-000031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บบฟอร์มกรอกข้อมูลกล้าพร้อมขาย (1)" xfId="564" xr:uid="{00000000-0005-0000-0000-000032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ผนรับกล้าตะวันออก" xfId="565" xr:uid="{00000000-0005-0000-0000-000033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พี่ตู่" xfId="566" xr:uid="{00000000-0005-0000-0000-000034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รายงานผลิต ส่งกล้าไม้ วันที่ 18 มี ค 49.." xfId="567" xr:uid="{00000000-0005-0000-0000-000035020000}"/>
    <cellStyle name="-_7-13 เขาเสริม_stock ศูนย์จัดจำหน่ายเขาเสริม ณวันที่  7 ก.พ.49_รายงานผลิต ส่งกล้าไม้ วันที่ 18 มี ค 49.." xfId="568" xr:uid="{00000000-0005-0000-0000-000036020000}"/>
    <cellStyle name="-_7-13 เขาเสริม_stock ศูนย์จัดจำหน่ายเขาเสริม ณวันที่ 21 ก.พ.49" xfId="569" xr:uid="{00000000-0005-0000-0000-000037020000}"/>
    <cellStyle name="-_7-13 เขาเสริม_stock ศูนย์จัดจำหน่ายเขาเสริม ณวันที่ 21 ก.พ.49_แผนรับกล้าตะวันออก" xfId="570" xr:uid="{00000000-0005-0000-0000-000038020000}"/>
    <cellStyle name="-_7-13 เขาเสริม_stock ศูนย์จัดจำหน่ายเขาเสริม ณวันที่ 21 ก.พ.49_พี่ตู่" xfId="571" xr:uid="{00000000-0005-0000-0000-000039020000}"/>
    <cellStyle name="-_7-13 เขาเสริม_stock ศูนย์จัดจำหน่ายเขาเสริม ณวันที่ 21 ก.พ.49_รายงานผลิต ส่งกล้าไม้ วันที่ 18 มี ค 49.." xfId="572" xr:uid="{00000000-0005-0000-0000-00003A020000}"/>
    <cellStyle name="-_7-13 เขาเสริม_stock ศูนย์จัดจำหน่ายเขาเสริมณ วันที่ 28 ก.พ.49" xfId="573" xr:uid="{00000000-0005-0000-0000-00003B020000}"/>
    <cellStyle name="-_7-13 เขาเสริม_stock ศูนย์จัดจำหน่ายเขาเสริมณ วันที่ 28 ก.พ.49_แผนรับกล้าตะวันออก" xfId="574" xr:uid="{00000000-0005-0000-0000-00003C020000}"/>
    <cellStyle name="-_7-13 เขาเสริม_stock ศูนย์จัดจำหน่ายเขาเสริมณ วันที่ 28 ก.พ.49_พี่ตู่" xfId="575" xr:uid="{00000000-0005-0000-0000-00003D020000}"/>
    <cellStyle name="-_7-13 เขาเสริม_stock ศูนย์จัดจำหน่ายเขาเสริมณ วันที่ 28 ก.พ.49_รายงานผลิต ส่งกล้าไม้ วันที่ 18 มี ค 49.." xfId="576" xr:uid="{00000000-0005-0000-0000-00003E020000}"/>
    <cellStyle name="-_7-13 เขาเสริม_ค่าบริการ-ขนส่ง" xfId="577" xr:uid="{00000000-0005-0000-0000-00003F020000}"/>
    <cellStyle name="-_7-13 เขาเสริม_ประชุม 21-9-48 ศร.เขาเสริม" xfId="578" xr:uid="{00000000-0005-0000-0000-000040020000}"/>
    <cellStyle name="-_7-13 เขาเสริม_ประชุม 21-9-48 ศร.เขาเสริม_1" xfId="579" xr:uid="{00000000-0005-0000-0000-000041020000}"/>
    <cellStyle name="-_7-13 เขาเสริม_ประชุม 21-9-48 ศร.เขาเสริม_1_OC-AASc update 2-3-09_15.48น." xfId="580" xr:uid="{00000000-0005-0000-0000-000042020000}"/>
    <cellStyle name="-_7-13 เขาเสริม_ประชุม 21-9-48 ศร.เขาเสริม_1_แผนก" xfId="581" xr:uid="{00000000-0005-0000-0000-000043020000}"/>
    <cellStyle name="-_7-13 เขาเสริม_ประชุม 21-9-48 ศร.เขาเสริม_1_ค่าบริการ-ขนส่ง" xfId="582" xr:uid="{00000000-0005-0000-0000-000044020000}"/>
    <cellStyle name="-_7-13 เขาเสริม_ประชุม 21-9-48 ศร.เขาเสริม_OC-AASc update 2-3-09_15.48น." xfId="583" xr:uid="{00000000-0005-0000-0000-000045020000}"/>
    <cellStyle name="-_7-13 เขาเสริม_ประชุม 21-9-48 ศร.เขาเสริม_ค่าบริการ-ขนส่ง" xfId="584" xr:uid="{00000000-0005-0000-0000-000046020000}"/>
    <cellStyle name="-_7-13 เขาเสริม_พี่ตู่ 19" xfId="585" xr:uid="{00000000-0005-0000-0000-000047020000}"/>
    <cellStyle name="-_7-13 เขาเสริม_พี่ตู่ 19_เอกสารประชุมเรื่องราคากล้าไม้_25Feb2006N" xfId="586" xr:uid="{00000000-0005-0000-0000-000048020000}"/>
    <cellStyle name="-_7-13 เขาเสริม_พี่ตู่ 19_เอกสารประชุมเรื่องราคากล้าไม้_25Feb2006N_แผนรับกล้าตะวันออก" xfId="587" xr:uid="{00000000-0005-0000-0000-000049020000}"/>
    <cellStyle name="-_7-13 เขาเสริม_พี่ตู่ 19_เอกสารประชุมเรื่องราคากล้าไม้_25Feb2006N_พี่ตู่" xfId="588" xr:uid="{00000000-0005-0000-0000-00004A020000}"/>
    <cellStyle name="-_7-13 เขาเสริม_พี่ตู่ 19_เอกสารประชุมเรื่องราคากล้าไม้_25Feb2006N_รายงานผลิต ส่งกล้าไม้ วันที่ 18 มี ค 49.." xfId="589" xr:uid="{00000000-0005-0000-0000-00004B020000}"/>
    <cellStyle name="-_7-13 เขาเสริม_พี่ตู่ 19_แผนรับกล้าตะวันออก" xfId="590" xr:uid="{00000000-0005-0000-0000-00004C020000}"/>
    <cellStyle name="-_7-13 เขาเสริม_พี่ตู่ 19_กำลังผลิตก.พ-พ.ค" xfId="591" xr:uid="{00000000-0005-0000-0000-00004D020000}"/>
    <cellStyle name="-_7-13 เขาเสริม_พี่ตู่ 19_กำลังผลิตก.พ-พ.ค_แบบฟอร์มกรอกข้อมูลกล้าพร้อมขาย (1)" xfId="592" xr:uid="{00000000-0005-0000-0000-00004E020000}"/>
    <cellStyle name="-_7-13 เขาเสริม_พี่ตู่ 19_กำลังผลิตก.พ-พ.ค_แผนรับกล้าตะวันออก" xfId="593" xr:uid="{00000000-0005-0000-0000-00004F020000}"/>
    <cellStyle name="-_7-13 เขาเสริม_พี่ตู่ 19_กำลังผลิตก.พ-พ.ค_พี่ตู่" xfId="594" xr:uid="{00000000-0005-0000-0000-000050020000}"/>
    <cellStyle name="-_7-13 เขาเสริม_พี่ตู่ 19_กำลังผลิตก.พ-พ.ค_รายงานผลิต ส่งกล้าไม้ วันที่ 18 มี ค 49.." xfId="595" xr:uid="{00000000-0005-0000-0000-000051020000}"/>
    <cellStyle name="-_7-13 เขาเสริม_พี่ตู่ 19_จัดสรรกล้าเม.ย,มิ.ย.49 และจัดสรรรายวัน" xfId="596" xr:uid="{00000000-0005-0000-0000-000052020000}"/>
    <cellStyle name="-_7-13 เขาเสริม_พี่ตู่ 19_จัดสรรกล้าเม.ย. 49" xfId="597" xr:uid="{00000000-0005-0000-0000-000053020000}"/>
    <cellStyle name="-_7-13 เขาเสริม_พี่ตู่ 19_จัดสรรกล้าเม.ย.49และ มิ.ย.49" xfId="598" xr:uid="{00000000-0005-0000-0000-000054020000}"/>
    <cellStyle name="-_7-13 เขาเสริม_พี่ตู่ 19_รายงานการประชุมจัดสรรกล้าไม้ วันที่ 10 ม.ค 49" xfId="599" xr:uid="{00000000-0005-0000-0000-000055020000}"/>
    <cellStyle name="-_7-13 เขาเสริม_พี่ตู่ 19_รายงานการประชุมจัดสรรกล้าไม้ วันที่ 14 ก พ 49" xfId="600" xr:uid="{00000000-0005-0000-0000-000056020000}"/>
    <cellStyle name="-_7-13 เขาเสริม_พี่ตู่ 19_รายงานการประชุมจัดสรรกล้าไม้ วันที่ 21 กุมภาพันธ์ 49" xfId="601" xr:uid="{00000000-0005-0000-0000-000057020000}"/>
    <cellStyle name="-_7-13 เขาเสริม_พี่ตู่ 19_รายงานการประชุมจัดสรรกล้าไม้ วันที่ 21 กุมภาพันธ์ 49(ต่าม)" xfId="602" xr:uid="{00000000-0005-0000-0000-000058020000}"/>
    <cellStyle name="-_7-13 เขาเสริม_พี่ตู่ 19_รายงานการประชุมจัดสรรกล้าไม้ วันที่ 3 ก.พ 49_3" xfId="603" xr:uid="{00000000-0005-0000-0000-000059020000}"/>
    <cellStyle name="-_7-13 เขาเสริม_พี่ตู่ 19_รายงานการประชุมจัดสรรกล้าไม้ วันที่ 4 เมษายน 2549" xfId="604" xr:uid="{00000000-0005-0000-0000-00005A020000}"/>
    <cellStyle name="-_7-13 เขาเสริม_พี่ตู่ 19_รายงานการรับกล้าของลูกค้าปี49ณ.25 ก.พ. 49" xfId="605" xr:uid="{00000000-0005-0000-0000-00005B020000}"/>
    <cellStyle name="-_7-13 เขาเสริม_พี่ตู่ 19_รายงานการรับกล้าของลูกค้าปี49ณ.25 ก.พ. 49_แผนรับกล้าตะวันออก" xfId="606" xr:uid="{00000000-0005-0000-0000-00005C020000}"/>
    <cellStyle name="-_7-13 เขาเสริม_พี่ตู่ 19_รายงานการรับกล้าของลูกค้าปี49ณ.25 ก.พ. 49_พี่ตู่" xfId="607" xr:uid="{00000000-0005-0000-0000-00005D020000}"/>
    <cellStyle name="-_7-13 เขาเสริม_พี่ตู่ 19_รายงานการรับกล้าของลูกค้าปี49ณ.25 ก.พ. 49_รายงานผลิต ส่งกล้าไม้ วันที่ 18 มี ค 49.." xfId="608" xr:uid="{00000000-0005-0000-0000-00005E020000}"/>
    <cellStyle name="-_7-13 เขาเสริม_พี่ตู่ 19_รายงานประจำวันผลิตกล้า - ส่งกล้าไม้ 2 มี.ค 49.." xfId="609" xr:uid="{00000000-0005-0000-0000-00005F020000}"/>
    <cellStyle name="-_7-13 เขาเสริม_พี่ตู่ 19_รายงานประจำวันผลิตกล้า - ส่งกล้าไม้ 2 มี.ค 49.._แผนรับกล้าตะวันออก" xfId="610" xr:uid="{00000000-0005-0000-0000-000060020000}"/>
    <cellStyle name="-_7-13 เขาเสริม_พี่ตู่ 19_รายงานประจำวันผลิตกล้า - ส่งกล้าไม้ 2 มี.ค 49.._พี่ตู่" xfId="611" xr:uid="{00000000-0005-0000-0000-000061020000}"/>
    <cellStyle name="-_7-13 เขาเสริม_พี่ตู่ 19_รายงานประจำวันผลิตกล้า - ส่งกล้าไม้ 2 มี.ค 49.._รายงานผลิต ส่งกล้าไม้ วันที่ 18 มี ค 49.." xfId="612" xr:uid="{00000000-0005-0000-0000-000062020000}"/>
    <cellStyle name="-_7-13 เขาเสริม_พี่ตู่ 19_รายงานประจำวันผลิตกล้า - ส่งกล้าไม้ 20 ก.พ. 49.." xfId="613" xr:uid="{00000000-0005-0000-0000-000063020000}"/>
    <cellStyle name="-_7-13 เขาเสริม_พี่ตู่ 19_รายงานประจำวันผลิตกล้า - ส่งกล้าไม้ 20 ก.พ. 49.._แบบฟอร์มกรอกข้อมูลกล้าพร้อมขาย (1)" xfId="614" xr:uid="{00000000-0005-0000-0000-000064020000}"/>
    <cellStyle name="-_7-13 เขาเสริม_พี่ตู่ 19_รายงานประจำวันผลิตกล้า - ส่งกล้าไม้ 20 ก.พ. 49.._แผนรับกล้าตะวันออก" xfId="615" xr:uid="{00000000-0005-0000-0000-000065020000}"/>
    <cellStyle name="-_7-13 เขาเสริม_พี่ตู่ 19_รายงานประจำวันผลิตกล้า - ส่งกล้าไม้ 20 ก.พ. 49.._พี่ตู่" xfId="616" xr:uid="{00000000-0005-0000-0000-000066020000}"/>
    <cellStyle name="-_7-13 เขาเสริม_พี่ตู่ 19_รายงานประจำวันผลิตกล้า - ส่งกล้าไม้ 20 ก.พ. 49.._รายงานผลิต ส่งกล้าไม้ วันที่ 18 มี ค 49.." xfId="617" xr:uid="{00000000-0005-0000-0000-000067020000}"/>
    <cellStyle name="-_7-13 เขาเสริม_พี่ตู่ 19_รายงานประจำวันผลิตกล้า - ส่งกล้าไม้ 27 ม.ค 49.." xfId="618" xr:uid="{00000000-0005-0000-0000-000068020000}"/>
    <cellStyle name="-_7-13 เขาเสริม_พี่ตู่ 19_สรุปขายกล้าแยกเกรด ปี 2548และมกราคม49" xfId="619" xr:uid="{00000000-0005-0000-0000-000069020000}"/>
    <cellStyle name="-_7-13 เขาเสริม_รายงานประจำวัน ศูนย์จัดจำหน่ายเขาเสริม9 ม.ค.49" xfId="620" xr:uid="{00000000-0005-0000-0000-00006A020000}"/>
    <cellStyle name="-_7-13 เขาเสริม_รายงานประจำวัน ศูนย์จัดจำหน่ายเขาเสริม9 ม.ค.49_เพิ่มเติมใหม่" xfId="621" xr:uid="{00000000-0005-0000-0000-00006B020000}"/>
    <cellStyle name="-_7-13 เขาเสริม_รายงานประจำวัน ศูนย์จัดจำหน่ายเขาเสริม9 ม.ค.49_เอกสารจัดสรรกล้าเพิ่มเติม" xfId="622" xr:uid="{00000000-0005-0000-0000-00006C020000}"/>
    <cellStyle name="-_7-13 เขาเสริม_รายงานประจำวัน ศูนย์จัดจำหน่ายเขาเสริม9 ม.ค.49_กรอกข้อมูลกล้าพร้อมขายพ.ค." xfId="623" xr:uid="{00000000-0005-0000-0000-00006D020000}"/>
    <cellStyle name="-_7-13 เขาเสริม_รายงานประจำวัน ศูนย์จัดจำหน่ายเขาเสริม9 ม.ค.49_กำลังผลิตก.พ-พ.ค" xfId="624" xr:uid="{00000000-0005-0000-0000-00006E020000}"/>
    <cellStyle name="-_7-13 เขาเสริม_รายงานประจำวัน ศูนย์จัดจำหน่ายเขาเสริม9 ม.ค.49_กำลังผลิตก.พ-พ.ค_แบบฟอร์มกรอกข้อมูลกล้าพร้อมขาย (1)" xfId="625" xr:uid="{00000000-0005-0000-0000-00006F020000}"/>
    <cellStyle name="-_7-13 เขาเสริม_รายงานประจำวัน ศูนย์จัดจำหน่ายเขาเสริม9 ม.ค.49_กำลังผลิตก.พ-พ.ค_แผนรับกล้าตะวันออก" xfId="626" xr:uid="{00000000-0005-0000-0000-000070020000}"/>
    <cellStyle name="-_7-13 เขาเสริม_รายงานประจำวัน ศูนย์จัดจำหน่ายเขาเสริม9 ม.ค.49_กำลังผลิตก.พ-พ.ค_พี่ตู่" xfId="627" xr:uid="{00000000-0005-0000-0000-000071020000}"/>
    <cellStyle name="-_7-13 เขาเสริม_รายงานประจำวัน ศูนย์จัดจำหน่ายเขาเสริม9 ม.ค.49_กำลังผลิตก.พ-พ.ค_รายงานผลิต ส่งกล้าไม้ วันที่ 18 มี ค 49.." xfId="628" xr:uid="{00000000-0005-0000-0000-000072020000}"/>
    <cellStyle name="-_7-13 เขาเสริม_รายงานประจำวัน ศูนย์จัดจำหน่ายเขาเสริม9 ม.ค.49_จัดสรรกล้าเม.ย,มิ.ย.49 และจัดสรรรายวัน" xfId="629" xr:uid="{00000000-0005-0000-0000-000073020000}"/>
    <cellStyle name="-_7-13 เขาเสริม_รายงานประจำวัน ศูนย์จัดจำหน่ายเขาเสริม9 ม.ค.49_จัดสรรกล้าเม.ย. 49" xfId="630" xr:uid="{00000000-0005-0000-0000-000074020000}"/>
    <cellStyle name="-_7-13 เขาเสริม_รายงานประจำวัน ศูนย์จัดจำหน่ายเขาเสริม9 ม.ค.49_จัดสรรกล้าเม.ย.49และ มิ.ย.49" xfId="631" xr:uid="{00000000-0005-0000-0000-000075020000}"/>
    <cellStyle name="-_7-13 เขาเสริม_รายงานประจำวัน ศูนย์จัดจำหน่ายเขาเสริม9 ม.ค.49_พี่ตู่" xfId="632" xr:uid="{00000000-0005-0000-0000-000076020000}"/>
    <cellStyle name="-_7-13 เขาเสริม_รายงานประจำวัน ศูนย์จัดจำหน่ายเขาเสริม9 ม.ค.49_รายงานการประชุมจัดสรรกล้าไม้ วันที่ 4 เมษายน 2549" xfId="633" xr:uid="{00000000-0005-0000-0000-000077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" xfId="634" xr:uid="{00000000-0005-0000-0000-000078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บบฟอร์มกรอกข้อมูลกล้าพร้อมขาย (1)" xfId="635" xr:uid="{00000000-0005-0000-0000-000079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ผนรับกล้าตะวันออก" xfId="636" xr:uid="{00000000-0005-0000-0000-00007A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พี่ตู่" xfId="637" xr:uid="{00000000-0005-0000-0000-00007B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รายงานผลิต ส่งกล้าไม้ วันที่ 18 มี ค 49.." xfId="638" xr:uid="{00000000-0005-0000-0000-00007C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7 ม.ค 49.." xfId="639" xr:uid="{00000000-0005-0000-0000-00007D020000}"/>
    <cellStyle name="-_7-13 เขาเสริม_รายงานประจำวัน ศูนย์จัดจำหน่ายเขาเสริม9 ม.ค.49_รายงานผลิต ส่งกล้าไม้ วันที่ 18 มี ค 49.." xfId="640" xr:uid="{00000000-0005-0000-0000-00007E020000}"/>
    <cellStyle name="-_7-13 เขาเสริม_รายงานประจำวันณ 7 ธค.49" xfId="641" xr:uid="{00000000-0005-0000-0000-00007F020000}"/>
    <cellStyle name="-_7-13 เขาเสริม_รายงานประจำวันณ 7 ธค.49_เพิ่มเติมใหม่" xfId="642" xr:uid="{00000000-0005-0000-0000-000080020000}"/>
    <cellStyle name="-_7-13 เขาเสริม_รายงานประจำวันณ 7 ธค.49_เอกสารจัดสรรกล้าเพิ่มเติม" xfId="643" xr:uid="{00000000-0005-0000-0000-000081020000}"/>
    <cellStyle name="-_7-13 เขาเสริม_รายงานประจำวันณ 7 ธค.49_กรอกข้อมูลกล้าพร้อมขายพ.ค." xfId="644" xr:uid="{00000000-0005-0000-0000-000082020000}"/>
    <cellStyle name="-_7-13 เขาเสริม_รายงานประจำวันณ 7 ธค.49_กำลังผลิตก.พ-พ.ค" xfId="645" xr:uid="{00000000-0005-0000-0000-000083020000}"/>
    <cellStyle name="-_7-13 เขาเสริม_รายงานประจำวันณ 7 ธค.49_กำลังผลิตก.พ-พ.ค_แบบฟอร์มกรอกข้อมูลกล้าพร้อมขาย (1)" xfId="646" xr:uid="{00000000-0005-0000-0000-000084020000}"/>
    <cellStyle name="-_7-13 เขาเสริม_รายงานประจำวันณ 7 ธค.49_กำลังผลิตก.พ-พ.ค_แผนรับกล้าตะวันออก" xfId="647" xr:uid="{00000000-0005-0000-0000-000085020000}"/>
    <cellStyle name="-_7-13 เขาเสริม_รายงานประจำวันณ 7 ธค.49_กำลังผลิตก.พ-พ.ค_พี่ตู่" xfId="648" xr:uid="{00000000-0005-0000-0000-000086020000}"/>
    <cellStyle name="-_7-13 เขาเสริม_รายงานประจำวันณ 7 ธค.49_กำลังผลิตก.พ-พ.ค_รายงานผลิต ส่งกล้าไม้ วันที่ 18 มี ค 49.." xfId="649" xr:uid="{00000000-0005-0000-0000-000087020000}"/>
    <cellStyle name="-_7-13 เขาเสริม_รายงานประจำวันณ 7 ธค.49_จัดสรรกล้าเม.ย,มิ.ย.49 และจัดสรรรายวัน" xfId="650" xr:uid="{00000000-0005-0000-0000-000088020000}"/>
    <cellStyle name="-_7-13 เขาเสริม_รายงานประจำวันณ 7 ธค.49_จัดสรรกล้าเม.ย. 49" xfId="651" xr:uid="{00000000-0005-0000-0000-000089020000}"/>
    <cellStyle name="-_7-13 เขาเสริม_รายงานประจำวันณ 7 ธค.49_จัดสรรกล้าเม.ย.49และ มิ.ย.49" xfId="652" xr:uid="{00000000-0005-0000-0000-00008A020000}"/>
    <cellStyle name="-_7-13 เขาเสริม_รายงานประจำวันณ 7 ธค.49_พี่ตู่" xfId="653" xr:uid="{00000000-0005-0000-0000-00008B020000}"/>
    <cellStyle name="-_7-13 เขาเสริม_รายงานประจำวันณ 7 ธค.49_รายงานการประชุมจัดสรรกล้าไม้ วันที่ 4 เมษายน 2549" xfId="654" xr:uid="{00000000-0005-0000-0000-00008C020000}"/>
    <cellStyle name="-_7-13 เขาเสริม_รายงานประจำวันณ 7 ธค.49_รายงานประจำวันผลิตกล้า - ส่งกล้าไม้ 20 ก.พ. 49.." xfId="655" xr:uid="{00000000-0005-0000-0000-00008D020000}"/>
    <cellStyle name="-_7-13 เขาเสริม_รายงานประจำวันณ 7 ธค.49_รายงานประจำวันผลิตกล้า - ส่งกล้าไม้ 20 ก.พ. 49.._แบบฟอร์มกรอกข้อมูลกล้าพร้อมขาย (1)" xfId="656" xr:uid="{00000000-0005-0000-0000-00008E020000}"/>
    <cellStyle name="-_7-13 เขาเสริม_รายงานประจำวันณ 7 ธค.49_รายงานประจำวันผลิตกล้า - ส่งกล้าไม้ 20 ก.พ. 49.._แผนรับกล้าตะวันออก" xfId="657" xr:uid="{00000000-0005-0000-0000-00008F020000}"/>
    <cellStyle name="-_7-13 เขาเสริม_รายงานประจำวันณ 7 ธค.49_รายงานประจำวันผลิตกล้า - ส่งกล้าไม้ 20 ก.พ. 49.._พี่ตู่" xfId="658" xr:uid="{00000000-0005-0000-0000-000090020000}"/>
    <cellStyle name="-_7-13 เขาเสริม_รายงานประจำวันณ 7 ธค.49_รายงานประจำวันผลิตกล้า - ส่งกล้าไม้ 20 ก.พ. 49.._รายงานผลิต ส่งกล้าไม้ วันที่ 18 มี ค 49.." xfId="659" xr:uid="{00000000-0005-0000-0000-000091020000}"/>
    <cellStyle name="-_7-13 เขาเสริม_รายงานประจำวันณ 7 ธค.49_รายงานประจำวันผลิตกล้า - ส่งกล้าไม้ 27 ม.ค 49.." xfId="660" xr:uid="{00000000-0005-0000-0000-000092020000}"/>
    <cellStyle name="-_7-13 เขาเสริม_รายงานประจำวันณ 7 ธค.49_รายงานผลิต ส่งกล้าไม้ วันที่ 18 มี ค 49.." xfId="661" xr:uid="{00000000-0005-0000-0000-000093020000}"/>
    <cellStyle name="-_7-13 เขาเสริม_สต็อกกล้า ศร. ณ 26 ธันวาคม" xfId="662" xr:uid="{00000000-0005-0000-0000-000094020000}"/>
    <cellStyle name="-_7-13 เขาเสริม_สต็อกกล้า ศร. ณ 26 ธันวาคม_เพิ่มเติมใหม่" xfId="663" xr:uid="{00000000-0005-0000-0000-000095020000}"/>
    <cellStyle name="-_7-13 เขาเสริม_สต็อกกล้า ศร. ณ 26 ธันวาคม_เอกสารจัดสรรกล้าเพิ่มเติม" xfId="664" xr:uid="{00000000-0005-0000-0000-000096020000}"/>
    <cellStyle name="-_7-13 เขาเสริม_สต็อกกล้า ศร. ณ 26 ธันวาคม_กรอกข้อมูลกล้าพร้อมขายพ.ค." xfId="665" xr:uid="{00000000-0005-0000-0000-000097020000}"/>
    <cellStyle name="-_7-13 เขาเสริม_สต็อกกล้า ศร. ณ 26 ธันวาคม_กำลังผลิตก.พ-พ.ค" xfId="666" xr:uid="{00000000-0005-0000-0000-000098020000}"/>
    <cellStyle name="-_7-13 เขาเสริม_สต็อกกล้า ศร. ณ 26 ธันวาคม_กำลังผลิตก.พ-พ.ค_แบบฟอร์มกรอกข้อมูลกล้าพร้อมขาย (1)" xfId="667" xr:uid="{00000000-0005-0000-0000-000099020000}"/>
    <cellStyle name="-_7-13 เขาเสริม_สต็อกกล้า ศร. ณ 26 ธันวาคม_กำลังผลิตก.พ-พ.ค_แผนรับกล้าตะวันออก" xfId="668" xr:uid="{00000000-0005-0000-0000-00009A020000}"/>
    <cellStyle name="-_7-13 เขาเสริม_สต็อกกล้า ศร. ณ 26 ธันวาคม_กำลังผลิตก.พ-พ.ค_พี่ตู่" xfId="669" xr:uid="{00000000-0005-0000-0000-00009B020000}"/>
    <cellStyle name="-_7-13 เขาเสริม_สต็อกกล้า ศร. ณ 26 ธันวาคม_กำลังผลิตก.พ-พ.ค_รายงานผลิต ส่งกล้าไม้ วันที่ 18 มี ค 49.." xfId="670" xr:uid="{00000000-0005-0000-0000-00009C020000}"/>
    <cellStyle name="-_7-13 เขาเสริม_สต็อกกล้า ศร. ณ 26 ธันวาคม_จัดสรรกล้าเม.ย,มิ.ย.49 และจัดสรรรายวัน" xfId="671" xr:uid="{00000000-0005-0000-0000-00009D020000}"/>
    <cellStyle name="-_7-13 เขาเสริม_สต็อกกล้า ศร. ณ 26 ธันวาคม_จัดสรรกล้าเม.ย. 49" xfId="672" xr:uid="{00000000-0005-0000-0000-00009E020000}"/>
    <cellStyle name="-_7-13 เขาเสริม_สต็อกกล้า ศร. ณ 26 ธันวาคม_จัดสรรกล้าเม.ย.49และ มิ.ย.49" xfId="673" xr:uid="{00000000-0005-0000-0000-00009F020000}"/>
    <cellStyle name="-_7-13 เขาเสริม_สต็อกกล้า ศร. ณ 26 ธันวาคม_พี่ตู่" xfId="674" xr:uid="{00000000-0005-0000-0000-0000A0020000}"/>
    <cellStyle name="-_7-13 เขาเสริม_สต็อกกล้า ศร. ณ 26 ธันวาคม_รายงานการประชุมจัดสรรกล้าไม้ วันที่ 4 เมษายน 2549" xfId="675" xr:uid="{00000000-0005-0000-0000-0000A1020000}"/>
    <cellStyle name="-_7-13 เขาเสริม_สต็อกกล้า ศร. ณ 26 ธันวาคม_รายงานประจำวันผลิตกล้า - ส่งกล้าไม้ 20 ก.พ. 49.." xfId="676" xr:uid="{00000000-0005-0000-0000-0000A2020000}"/>
    <cellStyle name="-_7-13 เขาเสริม_สต็อกกล้า ศร. ณ 26 ธันวาคม_รายงานประจำวันผลิตกล้า - ส่งกล้าไม้ 20 ก.พ. 49.._แบบฟอร์มกรอกข้อมูลกล้าพร้อมขาย (1)" xfId="677" xr:uid="{00000000-0005-0000-0000-0000A3020000}"/>
    <cellStyle name="-_7-13 เขาเสริม_สต็อกกล้า ศร. ณ 26 ธันวาคม_รายงานประจำวันผลิตกล้า - ส่งกล้าไม้ 20 ก.พ. 49.._แผนรับกล้าตะวันออก" xfId="678" xr:uid="{00000000-0005-0000-0000-0000A4020000}"/>
    <cellStyle name="-_7-13 เขาเสริม_สต็อกกล้า ศร. ณ 26 ธันวาคม_รายงานประจำวันผลิตกล้า - ส่งกล้าไม้ 20 ก.พ. 49.._พี่ตู่" xfId="679" xr:uid="{00000000-0005-0000-0000-0000A5020000}"/>
    <cellStyle name="-_7-13 เขาเสริม_สต็อกกล้า ศร. ณ 26 ธันวาคม_รายงานประจำวันผลิตกล้า - ส่งกล้าไม้ 20 ก.พ. 49.._รายงานผลิต ส่งกล้าไม้ วันที่ 18 มี ค 49.." xfId="680" xr:uid="{00000000-0005-0000-0000-0000A6020000}"/>
    <cellStyle name="-_7-13 เขาเสริม_สต็อกกล้า ศร. ณ 26 ธันวาคม_รายงานประจำวันผลิตกล้า - ส่งกล้าไม้ 27 ม.ค 49.." xfId="681" xr:uid="{00000000-0005-0000-0000-0000A7020000}"/>
    <cellStyle name="-_7-13 เขาเสริม_สต็อกกล้า ศร. ณ 26 ธันวาคม_รายงานผลิต ส่งกล้าไม้ วันที่ 18 มี ค 49.." xfId="682" xr:uid="{00000000-0005-0000-0000-0000A8020000}"/>
    <cellStyle name="-_8. Report HR for August 2006" xfId="683" xr:uid="{00000000-0005-0000-0000-0000A9020000}"/>
    <cellStyle name="_AAPS+DACC Sale Forecast" xfId="684" xr:uid="{00000000-0005-0000-0000-0000AA020000}"/>
    <cellStyle name="_ADJ_Q2_07update25.07.07" xfId="685" xr:uid="{00000000-0005-0000-0000-0000AB020000}"/>
    <cellStyle name="_Adjust Gain Loss from STD cost" xfId="686" xr:uid="{00000000-0005-0000-0000-0000AC020000}"/>
    <cellStyle name="_Appendix C - Organization Structure-Tree Tech" xfId="687" xr:uid="{00000000-0005-0000-0000-0000AD020000}"/>
    <cellStyle name="-_Appendix C - Organization Structure-Tree Tech" xfId="688" xr:uid="{00000000-0005-0000-0000-0000AE020000}"/>
    <cellStyle name="_AR-FEB" xfId="689" xr:uid="{00000000-0005-0000-0000-0000AF020000}"/>
    <cellStyle name="_AR-FEB_1" xfId="690" xr:uid="{00000000-0005-0000-0000-0000B0020000}"/>
    <cellStyle name="_AR-FEB_1_แกลบ โรงไฟฟ้าฟ้า 3,4" xfId="691" xr:uid="{00000000-0005-0000-0000-0000B1020000}"/>
    <cellStyle name="_AR-FEB_1_ต้นทุนขนส่งแกลบ โรงไฟฟ้า 1-2" xfId="692" xr:uid="{00000000-0005-0000-0000-0000B2020000}"/>
    <cellStyle name="_AR-FEB_1_ต้นทุนขนส่งแกลบ โรงไฟฟ้า 3-4" xfId="693" xr:uid="{00000000-0005-0000-0000-0000B3020000}"/>
    <cellStyle name="_AR-FEB_1_ต้นทุนขนส่งแกลบ โรงไฟฟ้า 7-8" xfId="694" xr:uid="{00000000-0005-0000-0000-0000B4020000}"/>
    <cellStyle name="_AR-FEB_2" xfId="695" xr:uid="{00000000-0005-0000-0000-0000B5020000}"/>
    <cellStyle name="_AR-FEB_2_แกลบ โรงไฟฟ้าฟ้า 3,4" xfId="696" xr:uid="{00000000-0005-0000-0000-0000B6020000}"/>
    <cellStyle name="_AR-FEB_2_ต้นทุนขนส่งแกลบ โรงไฟฟ้า 1-2" xfId="697" xr:uid="{00000000-0005-0000-0000-0000B7020000}"/>
    <cellStyle name="_AR-FEB_2_ต้นทุนขนส่งแกลบ โรงไฟฟ้า 3-4" xfId="698" xr:uid="{00000000-0005-0000-0000-0000B8020000}"/>
    <cellStyle name="_AR-FEB_2_ต้นทุนขนส่งแกลบ โรงไฟฟ้า 7-8" xfId="699" xr:uid="{00000000-0005-0000-0000-0000B9020000}"/>
    <cellStyle name="_AR-FEB_3" xfId="700" xr:uid="{00000000-0005-0000-0000-0000BA020000}"/>
    <cellStyle name="_AR-FEB_3_แกลบ โรงไฟฟ้าฟ้า 3,4" xfId="701" xr:uid="{00000000-0005-0000-0000-0000BB020000}"/>
    <cellStyle name="_AR-FEB_3_ต้นทุนขนส่งแกลบ โรงไฟฟ้า 1-2" xfId="702" xr:uid="{00000000-0005-0000-0000-0000BC020000}"/>
    <cellStyle name="_AR-FEB_3_ต้นทุนขนส่งแกลบ โรงไฟฟ้า 3-4" xfId="703" xr:uid="{00000000-0005-0000-0000-0000BD020000}"/>
    <cellStyle name="_AR-FEB_3_ต้นทุนขนส่งแกลบ โรงไฟฟ้า 7-8" xfId="704" xr:uid="{00000000-0005-0000-0000-0000BE020000}"/>
    <cellStyle name="_AR-FEB_4" xfId="705" xr:uid="{00000000-0005-0000-0000-0000BF020000}"/>
    <cellStyle name="_AR-FEB_4_แกลบ โรงไฟฟ้าฟ้า 3,4" xfId="706" xr:uid="{00000000-0005-0000-0000-0000C0020000}"/>
    <cellStyle name="_AR-FEB_4_ต้นทุนขนส่งแกลบ โรงไฟฟ้า 1-2" xfId="707" xr:uid="{00000000-0005-0000-0000-0000C1020000}"/>
    <cellStyle name="_AR-FEB_4_ต้นทุนขนส่งแกลบ โรงไฟฟ้า 3-4" xfId="708" xr:uid="{00000000-0005-0000-0000-0000C2020000}"/>
    <cellStyle name="_AR-FEB_4_ต้นทุนขนส่งแกลบ โรงไฟฟ้า 7-8" xfId="709" xr:uid="{00000000-0005-0000-0000-0000C3020000}"/>
    <cellStyle name="_AR-FEB_4_รายคัน" xfId="710" xr:uid="{00000000-0005-0000-0000-0000C4020000}"/>
    <cellStyle name="_AR-FEB_5" xfId="711" xr:uid="{00000000-0005-0000-0000-0000C5020000}"/>
    <cellStyle name="_AR-FEB_5_แกลบ โรงไฟฟ้าฟ้า 3,4" xfId="712" xr:uid="{00000000-0005-0000-0000-0000C6020000}"/>
    <cellStyle name="_AR-FEB_5_ต้นทุนขนส่งแกลบ โรงไฟฟ้า 1-2" xfId="713" xr:uid="{00000000-0005-0000-0000-0000C7020000}"/>
    <cellStyle name="_AR-FEB_5_ต้นทุนขนส่งแกลบ โรงไฟฟ้า 3-4" xfId="714" xr:uid="{00000000-0005-0000-0000-0000C8020000}"/>
    <cellStyle name="_AR-FEB_5_ต้นทุนขนส่งแกลบ โรงไฟฟ้า 7-8" xfId="715" xr:uid="{00000000-0005-0000-0000-0000C9020000}"/>
    <cellStyle name="_AR-FEB_6" xfId="716" xr:uid="{00000000-0005-0000-0000-0000CA020000}"/>
    <cellStyle name="_AR-FEB_6_แกลบ โรงไฟฟ้าฟ้า 3,4" xfId="717" xr:uid="{00000000-0005-0000-0000-0000CB020000}"/>
    <cellStyle name="_AR-FEB_6_ต้นทุนขนส่งแกลบ โรงไฟฟ้า 1-2" xfId="718" xr:uid="{00000000-0005-0000-0000-0000CC020000}"/>
    <cellStyle name="_AR-FEB_6_ต้นทุนขนส่งแกลบ โรงไฟฟ้า 3-4" xfId="719" xr:uid="{00000000-0005-0000-0000-0000CD020000}"/>
    <cellStyle name="_AR-FEB_6_ต้นทุนขนส่งแกลบ โรงไฟฟ้า 7-8" xfId="720" xr:uid="{00000000-0005-0000-0000-0000CE020000}"/>
    <cellStyle name="_AR-FEB_7" xfId="721" xr:uid="{00000000-0005-0000-0000-0000CF020000}"/>
    <cellStyle name="_AR-FEB_8" xfId="722" xr:uid="{00000000-0005-0000-0000-0000D0020000}"/>
    <cellStyle name="_AR-FEB_8_แกลบ โรงไฟฟ้าฟ้า 3,4" xfId="723" xr:uid="{00000000-0005-0000-0000-0000D1020000}"/>
    <cellStyle name="_AR-FEB_8_ต้นทุนขนส่งแกลบ โรงไฟฟ้า 1-2" xfId="724" xr:uid="{00000000-0005-0000-0000-0000D2020000}"/>
    <cellStyle name="_AR-FEB_8_ต้นทุนขนส่งแกลบ โรงไฟฟ้า 3-4" xfId="725" xr:uid="{00000000-0005-0000-0000-0000D3020000}"/>
    <cellStyle name="_AR-FEB_8_ต้นทุนขนส่งแกลบ โรงไฟฟ้า 7-8" xfId="726" xr:uid="{00000000-0005-0000-0000-0000D4020000}"/>
    <cellStyle name="_AR-FEB_9" xfId="727" xr:uid="{00000000-0005-0000-0000-0000D5020000}"/>
    <cellStyle name="_AR-FEB_9_แกลบ โรงไฟฟ้าฟ้า 3,4" xfId="728" xr:uid="{00000000-0005-0000-0000-0000D6020000}"/>
    <cellStyle name="_AR-FEB_9_ต้นทุนขนส่งแกลบ โรงไฟฟ้า 1-2" xfId="729" xr:uid="{00000000-0005-0000-0000-0000D7020000}"/>
    <cellStyle name="_AR-FEB_9_ต้นทุนขนส่งแกลบ โรงไฟฟ้า 3-4" xfId="730" xr:uid="{00000000-0005-0000-0000-0000D8020000}"/>
    <cellStyle name="_AR-FEB_9_ต้นทุนขนส่งแกลบ โรงไฟฟ้า 7-8" xfId="731" xr:uid="{00000000-0005-0000-0000-0000D9020000}"/>
    <cellStyle name="_AR-FEB_A" xfId="732" xr:uid="{00000000-0005-0000-0000-0000DA020000}"/>
    <cellStyle name="_AR-FEB_B" xfId="733" xr:uid="{00000000-0005-0000-0000-0000DB020000}"/>
    <cellStyle name="_AR-FEB_B_แกลบ โรงไฟฟ้าฟ้า 3,4" xfId="734" xr:uid="{00000000-0005-0000-0000-0000DC020000}"/>
    <cellStyle name="_AR-FEB_B_ต้นทุนขนส่งแกลบ โรงไฟฟ้า 1-2" xfId="735" xr:uid="{00000000-0005-0000-0000-0000DD020000}"/>
    <cellStyle name="_AR-FEB_B_ต้นทุนขนส่งแกลบ โรงไฟฟ้า 3-4" xfId="736" xr:uid="{00000000-0005-0000-0000-0000DE020000}"/>
    <cellStyle name="_AR-FEB_B_ต้นทุนขนส่งแกลบ โรงไฟฟ้า 7-8" xfId="737" xr:uid="{00000000-0005-0000-0000-0000DF020000}"/>
    <cellStyle name="_board" xfId="738" xr:uid="{00000000-0005-0000-0000-0000E0020000}"/>
    <cellStyle name="_board เดือน มิถุนายน 2549" xfId="739" xr:uid="{00000000-0005-0000-0000-0000E1020000}"/>
    <cellStyle name="_board เดือน มิถุนายน 2549_OC-AASc update 2-3-09_15.48น." xfId="740" xr:uid="{00000000-0005-0000-0000-0000E2020000}"/>
    <cellStyle name="_board เดือน มิถุนายน 2549_Replacement Q4 2008" xfId="741" xr:uid="{00000000-0005-0000-0000-0000E3020000}"/>
    <cellStyle name="_board เดือน มิถุนายน 2549_เปรียบเทียบรายได้รายบริษัท 102551" xfId="742" xr:uid="{00000000-0005-0000-0000-0000E4020000}"/>
    <cellStyle name="_board เดือน มิถุนายน 2549_ค่าบริการ-ขนส่ง" xfId="743" xr:uid="{00000000-0005-0000-0000-0000E5020000}"/>
    <cellStyle name="_board เดือน มิถุนายน 2549_ค่าบริการ-ขนส่ง_AP" xfId="744" xr:uid="{00000000-0005-0000-0000-0000E6020000}"/>
    <cellStyle name="_board เดือน มิถุนายน 2549_ค่าบริการ-ขนส่ง_AR" xfId="745" xr:uid="{00000000-0005-0000-0000-0000E7020000}"/>
    <cellStyle name="-_Book1" xfId="746" xr:uid="{00000000-0005-0000-0000-0000E8020000}"/>
    <cellStyle name="-_Book1 (3)" xfId="747" xr:uid="{00000000-0005-0000-0000-0000E9020000}"/>
    <cellStyle name="-_Book2" xfId="748" xr:uid="{00000000-0005-0000-0000-0000EA020000}"/>
    <cellStyle name="-_Book2_1.1) MBO_CEO_THEERASAK" xfId="749" xr:uid="{00000000-0005-0000-0000-0000EB020000}"/>
    <cellStyle name="-_Book2_1.2) MIB_CEO_THEERASAK" xfId="750" xr:uid="{00000000-0005-0000-0000-0000EC020000}"/>
    <cellStyle name="-_Book2_2.7) MIB_CEO_THEERASAK_JULY 07" xfId="751" xr:uid="{00000000-0005-0000-0000-0000ED020000}"/>
    <cellStyle name="-_Book2_4.1 เพื่อพิจารณาผลงานประจำไตรมาส 2 ของบริษัท ทรีเทค จำกัด" xfId="752" xr:uid="{00000000-0005-0000-0000-0000EE020000}"/>
    <cellStyle name="-_Book2_5. Report HR for May 2006" xfId="753" xr:uid="{00000000-0005-0000-0000-0000EF020000}"/>
    <cellStyle name="-_Book2_8. Report HR for August 2006" xfId="754" xr:uid="{00000000-0005-0000-0000-0000F0020000}"/>
    <cellStyle name="-_Book2_Appendix C - Organization Structure-Tree Tech" xfId="755" xr:uid="{00000000-0005-0000-0000-0000F1020000}"/>
    <cellStyle name="-_Book2_GPS" xfId="756" xr:uid="{00000000-0005-0000-0000-0000F2020000}"/>
    <cellStyle name="-_Book2_Hr report_ April " xfId="757" xr:uid="{00000000-0005-0000-0000-0000F3020000}"/>
    <cellStyle name="-_Book2_Hr report_ May" xfId="758" xr:uid="{00000000-0005-0000-0000-0000F4020000}"/>
    <cellStyle name="-_Book2_IT Dec." xfId="759" xr:uid="{00000000-0005-0000-0000-0000F5020000}"/>
    <cellStyle name="-_Book2_June_Aug._07 ( บัว )-MIB (1)" xfId="760" xr:uid="{00000000-0005-0000-0000-0000F6020000}"/>
    <cellStyle name="-_Book2_June-August_07" xfId="761" xr:uid="{00000000-0005-0000-0000-0000F7020000}"/>
    <cellStyle name="-_Book2_ManPower TT Revise -Aug" xfId="762" xr:uid="{00000000-0005-0000-0000-0000F8020000}"/>
    <cellStyle name="-_Book2_MB2 BHL 2007 Q1-2 (Revise)" xfId="763" xr:uid="{00000000-0005-0000-0000-0000F9020000}"/>
    <cellStyle name="-_Book2_MB2 BHL 2007 Q1-2 (Revise) (1)" xfId="764" xr:uid="{00000000-0005-0000-0000-0000FA020000}"/>
    <cellStyle name="-_Book2_MB2 BHL Q3-4 (REV.0606)" xfId="765" xr:uid="{00000000-0005-0000-0000-0000FB020000}"/>
    <cellStyle name="-_Book2_MB2 Q1-4 50 (CEO Revise)" xfId="766" xr:uid="{00000000-0005-0000-0000-0000FC020000}"/>
    <cellStyle name="-_Book2_MB2 Q1-4.50 (CEO.Revise)" xfId="767" xr:uid="{00000000-0005-0000-0000-0000FD020000}"/>
    <cellStyle name="-_Book2_MB2 Q2" xfId="768" xr:uid="{00000000-0005-0000-0000-0000FE020000}"/>
    <cellStyle name="-_Book2_MB2 Q3 (Tree Tech)" xfId="769" xr:uid="{00000000-0005-0000-0000-0000FF020000}"/>
    <cellStyle name="-_Book2_MB2 QC 2006" xfId="770" xr:uid="{00000000-0005-0000-0000-000000030000}"/>
    <cellStyle name="-_Book2_MBII_Acc BHQ3-4_07 (HR)" xfId="771" xr:uid="{00000000-0005-0000-0000-000001030000}"/>
    <cellStyle name="-_Book2_MBII_Asstcfo_Q4" xfId="772" xr:uid="{00000000-0005-0000-0000-000002030000}"/>
    <cellStyle name="-_Book2_MIB Naticha_Q2_07" xfId="773" xr:uid="{00000000-0005-0000-0000-000003030000}"/>
    <cellStyle name="-_Book2_MIB มิ.ย.-ส.ค. (revise)" xfId="774" xr:uid="{00000000-0005-0000-0000-000004030000}"/>
    <cellStyle name="-_Book2_NC Monthly Report" xfId="775" xr:uid="{00000000-0005-0000-0000-000005030000}"/>
    <cellStyle name="-_Book2_OC T Tech" xfId="776" xr:uid="{00000000-0005-0000-0000-000006030000}"/>
    <cellStyle name="-_Book2_Report New Management_THEERASAK" xfId="777" xr:uid="{00000000-0005-0000-0000-000007030000}"/>
    <cellStyle name="-_Book2_Revised MB2_QC_2006 (Q1&amp;Q2&amp;Q3) (1)" xfId="778" xr:uid="{00000000-0005-0000-0000-000008030000}"/>
    <cellStyle name="-_Book2_Revised MB2_QC_2006 (Q1&amp;Q2)" xfId="779" xr:uid="{00000000-0005-0000-0000-000009030000}"/>
    <cellStyle name="-_Book2_เอกสาร ชุดที่ 2" xfId="780" xr:uid="{00000000-0005-0000-0000-00000A030000}"/>
    <cellStyle name="-_Book2_เอกสารการประชุม  ชุดที่ 1" xfId="781" xr:uid="{00000000-0005-0000-0000-00000B030000}"/>
    <cellStyle name="-_Book2_เอกสารการประชุม ชุดที่ 3 (version 1)" xfId="782" xr:uid="{00000000-0005-0000-0000-00000C030000}"/>
    <cellStyle name="-_Book2_เอกสารนำเสนอผลงานไตรมาส 2" xfId="783" xr:uid="{00000000-0005-0000-0000-00000D030000}"/>
    <cellStyle name="-_Book2_เอกสารประชุม" xfId="784" xr:uid="{00000000-0005-0000-0000-00000E030000}"/>
    <cellStyle name="-_Book2_เอกสารประชุม  NC Tree Tech No.8(นำเสนอผลงานไตรมาส2)" xfId="785" xr:uid="{00000000-0005-0000-0000-00000F030000}"/>
    <cellStyle name="-_Book2_เอกสารประชุม ชุดที่ 2(สำหรับฝ่ายจัดการ)" xfId="786" xr:uid="{00000000-0005-0000-0000-000010030000}"/>
    <cellStyle name="-_Book2_เอกสารประชุม ชุดที่ 3" xfId="787" xr:uid="{00000000-0005-0000-0000-000011030000}"/>
    <cellStyle name="-_Book2_เอกสารประชุม ชุดที่ 4" xfId="788" xr:uid="{00000000-0005-0000-0000-000012030000}"/>
    <cellStyle name="-_Book2_ไบโอทรานส์ (2)" xfId="789" xr:uid="{00000000-0005-0000-0000-000013030000}"/>
    <cellStyle name="-_Book2_ก พ " xfId="790" xr:uid="{00000000-0005-0000-0000-000014030000}"/>
    <cellStyle name="-_Book2_การคิดต้นทุน" xfId="791" xr:uid="{00000000-0005-0000-0000-000015030000}"/>
    <cellStyle name="-_Book2_บัญชี 4_50. (version 1)" xfId="792" xr:uid="{00000000-0005-0000-0000-000016030000}"/>
    <cellStyle name="-_Book2_บัญชี พ.ค 50" xfId="793" xr:uid="{00000000-0005-0000-0000-000017030000}"/>
    <cellStyle name="-_Book2_บัญชีขนส่ง-ค่าบริการ 4-3-09" xfId="794" xr:uid="{00000000-0005-0000-0000-000018030000}"/>
    <cellStyle name="-_Book2_ประเมินผล  MB2 Q1" xfId="795" xr:uid="{00000000-0005-0000-0000-000019030000}"/>
    <cellStyle name="-_Book2_ประชุมบริษัทเมษายน50 (2)" xfId="796" xr:uid="{00000000-0005-0000-0000-00001A030000}"/>
    <cellStyle name="-_Book2_ประชุมบริษัทเมษายน50 (3)" xfId="797" xr:uid="{00000000-0005-0000-0000-00001B030000}"/>
    <cellStyle name="-_Book2_ผลประเมิน MB2 Jintana Q1(ส่ง HR 12.4.50)" xfId="798" xr:uid="{00000000-0005-0000-0000-00001C030000}"/>
    <cellStyle name="-_Book2_รายงานการขนส่งแยกภาค 10_07" xfId="799" xr:uid="{00000000-0005-0000-0000-00001D030000}"/>
    <cellStyle name="-_Book2_รายงานบอร์ด พ ค  (2)" xfId="800" xr:uid="{00000000-0005-0000-0000-00001E030000}"/>
    <cellStyle name="-_Book2_รายงานบอร์ด ม ค " xfId="801" xr:uid="{00000000-0005-0000-0000-00001F030000}"/>
    <cellStyle name="-_Book2_รายงานประชุมเดือนพฤษภาคม" xfId="802" xr:uid="{00000000-0005-0000-0000-000020030000}"/>
    <cellStyle name="-_Book2_รายงานผลการดำเนินงาน 3_2550 Final" xfId="803" xr:uid="{00000000-0005-0000-0000-000021030000}"/>
    <cellStyle name="-_Book2_รายละเอียดบุคคล Q2_Department" xfId="804" xr:uid="{00000000-0005-0000-0000-000022030000}"/>
    <cellStyle name="-_Book2_รายละเอียดบุคคล Q4" xfId="805" xr:uid="{00000000-0005-0000-0000-000023030000}"/>
    <cellStyle name="-_Book2_วาระบัญชี" xfId="806" xr:uid="{00000000-0005-0000-0000-000024030000}"/>
    <cellStyle name="-_Book2_สรุป MB2 ไตรมาส 1_50" xfId="807" xr:uid="{00000000-0005-0000-0000-000025030000}"/>
    <cellStyle name="-_Book2_สรุปประเมิน  MB2 Q4" xfId="808" xr:uid="{00000000-0005-0000-0000-000026030000}"/>
    <cellStyle name="-_Book2_สรุปประเมิน  MB2 Q4_1" xfId="809" xr:uid="{00000000-0005-0000-0000-000027030000}"/>
    <cellStyle name="_Budged" xfId="810" xr:uid="{00000000-0005-0000-0000-000028030000}"/>
    <cellStyle name="_Budget AA - 2008" xfId="811" xr:uid="{00000000-0005-0000-0000-000029030000}"/>
    <cellStyle name="_Budget AA - 2008_Oct 4,2007" xfId="812" xr:uid="{00000000-0005-0000-0000-00002A030000}"/>
    <cellStyle name="_Budget APC _ 2008" xfId="813" xr:uid="{00000000-0005-0000-0000-00002B030000}"/>
    <cellStyle name="_budget Non-GM 2008(by country)Revise(1)" xfId="814" xr:uid="{00000000-0005-0000-0000-00002C030000}"/>
    <cellStyle name="_Chem" xfId="815" xr:uid="{00000000-0005-0000-0000-00002D030000}"/>
    <cellStyle name="_Chem (2)" xfId="816" xr:uid="{00000000-0005-0000-0000-00002E030000}"/>
    <cellStyle name="_CN_daily sale out" xfId="817" xr:uid="{00000000-0005-0000-0000-00002F030000}"/>
    <cellStyle name="_Competitor activities - Dec07 (3)" xfId="818" xr:uid="{00000000-0005-0000-0000-000030030000}"/>
    <cellStyle name="-_Copy of รายงานประจำวันผลิตกล้า - ส่งกล้าไม้ 2 ส.ค 48." xfId="819" xr:uid="{00000000-0005-0000-0000-000031030000}"/>
    <cellStyle name="_Cost_fibre" xfId="820" xr:uid="{00000000-0005-0000-0000-000032030000}"/>
    <cellStyle name="_CZ report situation-2007 SL  (2)" xfId="821" xr:uid="{00000000-0005-0000-0000-000033030000}"/>
    <cellStyle name="_Day End Cash APS 2549 (CF_BOD)" xfId="822" xr:uid="{00000000-0005-0000-0000-000034030000}"/>
    <cellStyle name="_Downtime" xfId="823" xr:uid="{00000000-0005-0000-0000-000035030000}"/>
    <cellStyle name="_Eff" xfId="824" xr:uid="{00000000-0005-0000-0000-000036030000}"/>
    <cellStyle name="_En-bud" xfId="825" xr:uid="{00000000-0005-0000-0000-000037030000}"/>
    <cellStyle name="_ET_STYLE_NoName_00_" xfId="826" xr:uid="{00000000-0005-0000-0000-000038030000}"/>
    <cellStyle name="_Export 2008 GM-Final" xfId="827" xr:uid="{00000000-0005-0000-0000-000039030000}"/>
    <cellStyle name="_Export Pulp Sales Budget 2006-2007-1st draft (2)" xfId="828" xr:uid="{00000000-0005-0000-0000-00003A030000}"/>
    <cellStyle name="-_GPS" xfId="829" xr:uid="{00000000-0005-0000-0000-00003B030000}"/>
    <cellStyle name="-_GPS Aug." xfId="830" xr:uid="{00000000-0005-0000-0000-00003C030000}"/>
    <cellStyle name="-_GPS บอร์ด(ปรับปรุง)" xfId="831" xr:uid="{00000000-0005-0000-0000-00003D030000}"/>
    <cellStyle name="-_gps..." xfId="832" xr:uid="{00000000-0005-0000-0000-00003E030000}"/>
    <cellStyle name="-_INC 14 - 20 ก.พ  48" xfId="833" xr:uid="{00000000-0005-0000-0000-00003F030000}"/>
    <cellStyle name="-_INC 14 - 20 ก.พ  48_OC-AASc update 2-3-09_15.48น." xfId="834" xr:uid="{00000000-0005-0000-0000-000040030000}"/>
    <cellStyle name="-_INC 14 - 20 ก.พ  48_ค่าบริการ-ขนส่ง" xfId="835" xr:uid="{00000000-0005-0000-0000-000041030000}"/>
    <cellStyle name="-_IT Dec." xfId="836" xr:uid="{00000000-0005-0000-0000-000042030000}"/>
    <cellStyle name="_ManPower TT Revise -Aug" xfId="837" xr:uid="{00000000-0005-0000-0000-000043030000}"/>
    <cellStyle name="-_ManPower TT Revise -Aug" xfId="838" xr:uid="{00000000-0005-0000-0000-000044030000}"/>
    <cellStyle name="_MB II SBL 999-24      พ(1).ค ( ปรับ )-K.xlพ(1).ค (      ปรับ )-K" xfId="839" xr:uid="{00000000-0005-0000-0000-000045030000}"/>
    <cellStyle name="_MB II SBL 999-24 พ(1).ค ( ปรับ )" xfId="840" xr:uid="{00000000-0005-0000-0000-000046030000}"/>
    <cellStyle name="_MB II SBL 999-24 พ.ค" xfId="841" xr:uid="{00000000-0005-0000-0000-000047030000}"/>
    <cellStyle name="-_MB2 BHL 2007 Q1-2 (Revise)" xfId="842" xr:uid="{00000000-0005-0000-0000-000048030000}"/>
    <cellStyle name="-_MB2 Q2" xfId="843" xr:uid="{00000000-0005-0000-0000-000049030000}"/>
    <cellStyle name="-_MB2 Q3 (Tree Tech)" xfId="844" xr:uid="{00000000-0005-0000-0000-00004A030000}"/>
    <cellStyle name="-_MB2 QC 2006" xfId="845" xr:uid="{00000000-0005-0000-0000-00004B030000}"/>
    <cellStyle name="_MB2 Tree Tech 2006 (Update Q1)" xfId="846" xr:uid="{00000000-0005-0000-0000-00004C030000}"/>
    <cellStyle name="_MB2 Tree Tech 2006 (Update Q1)_AP" xfId="847" xr:uid="{00000000-0005-0000-0000-00004D030000}"/>
    <cellStyle name="_MB2 Tree Tech 2006 (Update Q1)_AR" xfId="848" xr:uid="{00000000-0005-0000-0000-00004E030000}"/>
    <cellStyle name="_MB2 Tree Tech 2006 (Update Q1)_Executive Summary" xfId="849" xr:uid="{00000000-0005-0000-0000-00004F030000}"/>
    <cellStyle name="_MB2 Tree Tech 2006 (Update Q1)_Executive Summary_Checklist สรุปสถานะการโอน 14.7.2009.new1" xfId="850" xr:uid="{00000000-0005-0000-0000-000050030000}"/>
    <cellStyle name="_MB2 Tree Tech 2006 (Update Q1)_Executive Summary_Trailar เดือนรุ่ง" xfId="851" xr:uid="{00000000-0005-0000-0000-000051030000}"/>
    <cellStyle name="_MB2 Tree Tech 2006 (Update Q1)_June-August_07" xfId="852" xr:uid="{00000000-0005-0000-0000-000052030000}"/>
    <cellStyle name="_MB2 Tree Tech 2006 (Update Q1)_MIB Naticha_Q2_07" xfId="853" xr:uid="{00000000-0005-0000-0000-000053030000}"/>
    <cellStyle name="_MB2 Tree Tech 2006 (Update Q1)_MIB Naticha_Q2_07_รายคัน" xfId="854" xr:uid="{00000000-0005-0000-0000-000054030000}"/>
    <cellStyle name="_MB2 Tree Tech 2006 (Update Q1)_OC-AASc update 2-3-09_15.48น." xfId="855" xr:uid="{00000000-0005-0000-0000-000055030000}"/>
    <cellStyle name="_MB2 Tree Tech 2006 (Update Q1)_แกลบ โรงไฟฟ้าฟ้า 3,4" xfId="856" xr:uid="{00000000-0005-0000-0000-000056030000}"/>
    <cellStyle name="_MB2 Tree Tech 2006 (Update Q1)_การคิดต้นทุน" xfId="857" xr:uid="{00000000-0005-0000-0000-000057030000}"/>
    <cellStyle name="_MB2 Tree Tech 2006 (Update Q1)_ต้นทุนขนส่งแกลบ โรงไฟฟ้า 1-2" xfId="858" xr:uid="{00000000-0005-0000-0000-000058030000}"/>
    <cellStyle name="_MB2 Tree Tech 2006 (Update Q1)_ต้นทุนขนส่งแกลบ โรงไฟฟ้า 3-4" xfId="859" xr:uid="{00000000-0005-0000-0000-000059030000}"/>
    <cellStyle name="_MB2 Tree Tech 2006 (Update Q1)_ต้นทุนขนส่งแกลบ โรงไฟฟ้า 7-8" xfId="860" xr:uid="{00000000-0005-0000-0000-00005A030000}"/>
    <cellStyle name="_MB2 Tree Tech 2006 (Update Q1)_บัญชีขนส่ง-ค่าบริการ 4-3-09" xfId="861" xr:uid="{00000000-0005-0000-0000-00005B030000}"/>
    <cellStyle name="_MB2 Tree Tech 2006 (Update Q1)_ประเมินผลพี่โชค (1)" xfId="862" xr:uid="{00000000-0005-0000-0000-00005C030000}"/>
    <cellStyle name="_MB2 Tree Tech 2006 (Update Q1)_รายคัน" xfId="863" xr:uid="{00000000-0005-0000-0000-00005D030000}"/>
    <cellStyle name="_MB2 วราพร ไตรมาส 3 แก้ไข" xfId="864" xr:uid="{00000000-0005-0000-0000-00005E030000}"/>
    <cellStyle name="_MBII SBL 2548 ( 24 พ.ค.)" xfId="865" xr:uid="{00000000-0005-0000-0000-00005F030000}"/>
    <cellStyle name="_MBO และ MIB เดือนมิ.ย" xfId="866" xr:uid="{00000000-0005-0000-0000-000060030000}"/>
    <cellStyle name="_MBO และ MIB เดือนมิ.ย_OC-AASc update 2-3-09_15.48น." xfId="867" xr:uid="{00000000-0005-0000-0000-000061030000}"/>
    <cellStyle name="_MBO และ MIB เดือนมิ.ย_Replacement Q4 2008" xfId="868" xr:uid="{00000000-0005-0000-0000-000062030000}"/>
    <cellStyle name="_MBO และ MIB เดือนมิ.ย_เปรียบเทียบรายได้รายบริษัท 102551" xfId="869" xr:uid="{00000000-0005-0000-0000-000063030000}"/>
    <cellStyle name="_MBO และ MIB เดือนมิ.ย_ค่าบริการ-ขนส่ง" xfId="870" xr:uid="{00000000-0005-0000-0000-000064030000}"/>
    <cellStyle name="_MBO และ MIB เดือนมิ.ย_ค่าบริการ-ขนส่ง_AP" xfId="871" xr:uid="{00000000-0005-0000-0000-000065030000}"/>
    <cellStyle name="_MBO และ MIB เดือนมิ.ย_ค่าบริการ-ขนส่ง_AR" xfId="872" xr:uid="{00000000-0005-0000-0000-000066030000}"/>
    <cellStyle name="_Minutes NC No.11" xfId="873" xr:uid="{00000000-0005-0000-0000-000067030000}"/>
    <cellStyle name="_Minutes NC No.11_Executive Summary" xfId="874" xr:uid="{00000000-0005-0000-0000-000068030000}"/>
    <cellStyle name="_Minutes NC No.11_Executive Summary_Checklist สรุปสถานะการโอน 14.7.2009.new1" xfId="875" xr:uid="{00000000-0005-0000-0000-000069030000}"/>
    <cellStyle name="_Minutes NC No.11_Executive Summary_Trailar เดือนรุ่ง" xfId="876" xr:uid="{00000000-0005-0000-0000-00006A030000}"/>
    <cellStyle name="_Minutes NC No.11_แกลบ โรงไฟฟ้าฟ้า 3,4" xfId="877" xr:uid="{00000000-0005-0000-0000-00006B030000}"/>
    <cellStyle name="_Minutes NC No.11_ต้นทุนขนส่งแกลบ โรงไฟฟ้า 1-2" xfId="878" xr:uid="{00000000-0005-0000-0000-00006C030000}"/>
    <cellStyle name="_Minutes NC No.11_ต้นทุนขนส่งแกลบ โรงไฟฟ้า 3-4" xfId="879" xr:uid="{00000000-0005-0000-0000-00006D030000}"/>
    <cellStyle name="_Minutes NC No.11_ต้นทุนขนส่งแกลบ โรงไฟฟ้า 7-8" xfId="880" xr:uid="{00000000-0005-0000-0000-00006E030000}"/>
    <cellStyle name="_Minutes NC No.11_รายคัน" xfId="881" xr:uid="{00000000-0005-0000-0000-00006F030000}"/>
    <cellStyle name="_Minutes NC Tree Tech No.12" xfId="882" xr:uid="{00000000-0005-0000-0000-000070030000}"/>
    <cellStyle name="_Minutes NC Tree Tech No.12_Executive Summary" xfId="883" xr:uid="{00000000-0005-0000-0000-000071030000}"/>
    <cellStyle name="_Minutes NC Tree Tech No.12_Executive Summary_Checklist สรุปสถานะการโอน 14.7.2009.new1" xfId="884" xr:uid="{00000000-0005-0000-0000-000072030000}"/>
    <cellStyle name="_Minutes NC Tree Tech No.12_Executive Summary_Trailar เดือนรุ่ง" xfId="885" xr:uid="{00000000-0005-0000-0000-000073030000}"/>
    <cellStyle name="_Minutes NC Tree Tech No.12_แกลบ โรงไฟฟ้าฟ้า 3,4" xfId="886" xr:uid="{00000000-0005-0000-0000-000074030000}"/>
    <cellStyle name="_Minutes NC Tree Tech No.12_ต้นทุนขนส่งแกลบ โรงไฟฟ้า 1-2" xfId="887" xr:uid="{00000000-0005-0000-0000-000075030000}"/>
    <cellStyle name="_Minutes NC Tree Tech No.12_ต้นทุนขนส่งแกลบ โรงไฟฟ้า 3-4" xfId="888" xr:uid="{00000000-0005-0000-0000-000076030000}"/>
    <cellStyle name="_Minutes NC Tree Tech No.12_ต้นทุนขนส่งแกลบ โรงไฟฟ้า 7-8" xfId="889" xr:uid="{00000000-0005-0000-0000-000077030000}"/>
    <cellStyle name="_Minutes NC Tree Tech No.12_รายคัน" xfId="890" xr:uid="{00000000-0005-0000-0000-000078030000}"/>
    <cellStyle name="-_NC Monthly Report" xfId="891" xr:uid="{00000000-0005-0000-0000-000079030000}"/>
    <cellStyle name="_NC_SKP Q1-49 (20-05-06)" xfId="892" xr:uid="{00000000-0005-0000-0000-00007A030000}"/>
    <cellStyle name="_North CMC additional document" xfId="893" xr:uid="{00000000-0005-0000-0000-00007B030000}"/>
    <cellStyle name="_OC - 4" xfId="894" xr:uid="{00000000-0005-0000-0000-00007C030000}"/>
    <cellStyle name="_OC - 4_OC-AASc update 2-3-09_15.48น." xfId="895" xr:uid="{00000000-0005-0000-0000-00007D030000}"/>
    <cellStyle name="_OC - 4_Replacement Q4 2008" xfId="896" xr:uid="{00000000-0005-0000-0000-00007E030000}"/>
    <cellStyle name="_OC - 4_เปรียบเทียบรายได้รายบริษัท 102551" xfId="897" xr:uid="{00000000-0005-0000-0000-00007F030000}"/>
    <cellStyle name="_OC - 4_ค่าบริการ-ขนส่ง" xfId="898" xr:uid="{00000000-0005-0000-0000-000080030000}"/>
    <cellStyle name="_OC - 4_ค่าบริการ-ขนส่ง_AP" xfId="899" xr:uid="{00000000-0005-0000-0000-000081030000}"/>
    <cellStyle name="_OC - 4_ค่าบริการ-ขนส่ง_AR" xfId="900" xr:uid="{00000000-0005-0000-0000-000082030000}"/>
    <cellStyle name="_OC (1)" xfId="901" xr:uid="{00000000-0005-0000-0000-000083030000}"/>
    <cellStyle name="_OC (1)_OC-AASc update 2-3-09_15.48น." xfId="902" xr:uid="{00000000-0005-0000-0000-000084030000}"/>
    <cellStyle name="_OC (1)_Replacement Q4 2008" xfId="903" xr:uid="{00000000-0005-0000-0000-000085030000}"/>
    <cellStyle name="_OC (1)_เปรียบเทียบรายได้รายบริษัท 102551" xfId="904" xr:uid="{00000000-0005-0000-0000-000086030000}"/>
    <cellStyle name="_OC (1)_ค่าบริการ-ขนส่ง" xfId="905" xr:uid="{00000000-0005-0000-0000-000087030000}"/>
    <cellStyle name="_OC (1)_ค่าบริการ-ขนส่ง_AP" xfId="906" xr:uid="{00000000-0005-0000-0000-000088030000}"/>
    <cellStyle name="_OC (1)_ค่าบริการ-ขนส่ง_AR" xfId="907" xr:uid="{00000000-0005-0000-0000-000089030000}"/>
    <cellStyle name="-_OC BHL" xfId="908" xr:uid="{00000000-0005-0000-0000-00008A030000}"/>
    <cellStyle name="_OC T Tech" xfId="909" xr:uid="{00000000-0005-0000-0000-00008B030000}"/>
    <cellStyle name="-_OC T Tech" xfId="910" xr:uid="{00000000-0005-0000-0000-00008C030000}"/>
    <cellStyle name="_OC เดือนพฤศจิกายน" xfId="911" xr:uid="{00000000-0005-0000-0000-00008D030000}"/>
    <cellStyle name="_OC เดือนพฤศจิกายน_OC-AASc update 2-3-09_15.48น." xfId="912" xr:uid="{00000000-0005-0000-0000-00008E030000}"/>
    <cellStyle name="_OC เดือนพฤศจิกายน_Replacement Q4 2008" xfId="913" xr:uid="{00000000-0005-0000-0000-00008F030000}"/>
    <cellStyle name="_OC เดือนพฤศจิกายน_เปรียบเทียบรายได้รายบริษัท 102551" xfId="914" xr:uid="{00000000-0005-0000-0000-000090030000}"/>
    <cellStyle name="_OC เดือนพฤศจิกายน_ค่าบริการ-ขนส่ง" xfId="915" xr:uid="{00000000-0005-0000-0000-000091030000}"/>
    <cellStyle name="_OC เดือนพฤศจิกายน_ค่าบริการ-ขนส่ง_AP" xfId="916" xr:uid="{00000000-0005-0000-0000-000092030000}"/>
    <cellStyle name="_OC เดือนพฤศจิกายน_ค่าบริการ-ขนส่ง_AR" xfId="917" xr:uid="{00000000-0005-0000-0000-000093030000}"/>
    <cellStyle name="_OC ปรับใหม่  15  มกราคม 2550" xfId="918" xr:uid="{00000000-0005-0000-0000-000094030000}"/>
    <cellStyle name="-_OC-AASc update 2-3-09_15.48น." xfId="919" xr:uid="{00000000-0005-0000-0000-000095030000}"/>
    <cellStyle name="_ORDER CZ V.2 (1)" xfId="920" xr:uid="{00000000-0005-0000-0000-000096030000}"/>
    <cellStyle name="_Power_Data" xfId="921" xr:uid="{00000000-0005-0000-0000-000097030000}"/>
    <cellStyle name="_present Q4-48_SBP (up 11-4-49)" xfId="922" xr:uid="{00000000-0005-0000-0000-000098030000}"/>
    <cellStyle name="_Pulp Sales Budget 2006" xfId="923" xr:uid="{00000000-0005-0000-0000-000099030000}"/>
    <cellStyle name="_Pulp Sales Budget 2007-1st draft (4)" xfId="924" xr:uid="{00000000-0005-0000-0000-00009A030000}"/>
    <cellStyle name="_Pulp Sales Budget 2007-1st draft (6)" xfId="925" xr:uid="{00000000-0005-0000-0000-00009B030000}"/>
    <cellStyle name="_Pulp Sales Budget 2007-1st draft 060719" xfId="926" xr:uid="{00000000-0005-0000-0000-00009C030000}"/>
    <cellStyle name="_pulp_data" xfId="927" xr:uid="{00000000-0005-0000-0000-00009D030000}"/>
    <cellStyle name="-_Revised MB2_QC_2006 (Q1&amp;Q2&amp;Q3) (1)" xfId="928" xr:uid="{00000000-0005-0000-0000-00009E030000}"/>
    <cellStyle name="-_Revised MB2_QC_2006 (Q1&amp;Q2)" xfId="929" xr:uid="{00000000-0005-0000-0000-00009F030000}"/>
    <cellStyle name="_Sales_Budget_2008_GM" xfId="930" xr:uid="{00000000-0005-0000-0000-0000A0030000}"/>
    <cellStyle name="_Sales_budget_2008_Total 03-10-07" xfId="931" xr:uid="{00000000-0005-0000-0000-0000A1030000}"/>
    <cellStyle name="_Sales_Budget2008_GM_25Sep07 (2)" xfId="932" xr:uid="{00000000-0005-0000-0000-0000A2030000}"/>
    <cellStyle name="_SCB_Activities_49" xfId="933" xr:uid="{00000000-0005-0000-0000-0000A3030000}"/>
    <cellStyle name="_SRF-weekly 10-4-2006" xfId="934" xr:uid="{00000000-0005-0000-0000-0000A4030000}"/>
    <cellStyle name="_To_Allweek" xfId="935" xr:uid="{00000000-0005-0000-0000-0000A5030000}"/>
    <cellStyle name="_To_month" xfId="936" xr:uid="{00000000-0005-0000-0000-0000A6030000}"/>
    <cellStyle name="_To_Weekly" xfId="937" xr:uid="{00000000-0005-0000-0000-0000A7030000}"/>
    <cellStyle name="_Wood_data" xfId="938" xr:uid="{00000000-0005-0000-0000-0000A8030000}"/>
    <cellStyle name="_workshop ขายที่ดิน" xfId="939" xr:uid="{00000000-0005-0000-0000-0000A9030000}"/>
    <cellStyle name="_workshop ขายที่ดิน_แกลบ โรงไฟฟ้าฟ้า 3,4" xfId="940" xr:uid="{00000000-0005-0000-0000-0000AA030000}"/>
    <cellStyle name="_workshop ขายที่ดิน_ต้นทุนขนส่งแกลบ โรงไฟฟ้า 1-2" xfId="941" xr:uid="{00000000-0005-0000-0000-0000AB030000}"/>
    <cellStyle name="_workshop ขายที่ดิน_ต้นทุนขนส่งแกลบ โรงไฟฟ้า 3-4" xfId="942" xr:uid="{00000000-0005-0000-0000-0000AC030000}"/>
    <cellStyle name="_workshop ขายที่ดิน_ต้นทุนขนส่งแกลบ โรงไฟฟ้า 7-8" xfId="943" xr:uid="{00000000-0005-0000-0000-0000AD030000}"/>
    <cellStyle name="_workshop ขายที่ดิน_รายคัน" xfId="944" xr:uid="{00000000-0005-0000-0000-0000AE030000}"/>
    <cellStyle name="_เธเธเธฅเธเธ—เธธเธเนเธเธฃเธเธเธฒเธฃเธเนเธฒเธเธชเธงเธขเธเนเธณเนเธช 1 (1)" xfId="945" xr:uid="{00000000-0005-0000-0000-0000AF030000}"/>
    <cellStyle name="_เปรียบเทียบ 3 บริษัท" xfId="946" xr:uid="{00000000-0005-0000-0000-0000B0030000}"/>
    <cellStyle name="_เปรียบเทียบ 3 บริษัท_Executive Summary" xfId="947" xr:uid="{00000000-0005-0000-0000-0000B1030000}"/>
    <cellStyle name="_เปรียบเทียบ 3 บริษัท_Executive Summary_Checklist สรุปสถานะการโอน 14.7.2009.new1" xfId="948" xr:uid="{00000000-0005-0000-0000-0000B2030000}"/>
    <cellStyle name="_เปรียบเทียบ 3 บริษัท_Executive Summary_Trailar เดือนรุ่ง" xfId="949" xr:uid="{00000000-0005-0000-0000-0000B3030000}"/>
    <cellStyle name="_เปรียบเทียบ 3 บริษัท_แกลบ โรงไฟฟ้าฟ้า 3,4" xfId="950" xr:uid="{00000000-0005-0000-0000-0000B4030000}"/>
    <cellStyle name="_เปรียบเทียบ 3 บริษัท_ต้นทุนขนส่งแกลบ โรงไฟฟ้า 1-2" xfId="951" xr:uid="{00000000-0005-0000-0000-0000B5030000}"/>
    <cellStyle name="_เปรียบเทียบ 3 บริษัท_ต้นทุนขนส่งแกลบ โรงไฟฟ้า 3-4" xfId="952" xr:uid="{00000000-0005-0000-0000-0000B6030000}"/>
    <cellStyle name="_เปรียบเทียบ 3 บริษัท_ต้นทุนขนส่งแกลบ โรงไฟฟ้า 7-8" xfId="953" xr:uid="{00000000-0005-0000-0000-0000B7030000}"/>
    <cellStyle name="_เปรียบเทียบ 3 บริษัท_รายคัน" xfId="954" xr:uid="{00000000-0005-0000-0000-0000B8030000}"/>
    <cellStyle name="-_เปรียบเทียบรายงานประจำวัน" xfId="955" xr:uid="{00000000-0005-0000-0000-0000B9030000}"/>
    <cellStyle name="-_เพิ่มเติมใหม่" xfId="956" xr:uid="{00000000-0005-0000-0000-0000BA030000}"/>
    <cellStyle name="_เอกสารเข้าบอร์ด  พ.ค.49" xfId="957" xr:uid="{00000000-0005-0000-0000-0000BB030000}"/>
    <cellStyle name="_เอกสารการประชุม  NC Tree Tech No.14" xfId="958" xr:uid="{00000000-0005-0000-0000-0000BC030000}"/>
    <cellStyle name="_เอกสารการประชุม  NC Tree Tech No.14_Executive Summary" xfId="959" xr:uid="{00000000-0005-0000-0000-0000BD030000}"/>
    <cellStyle name="_เอกสารการประชุม  NC Tree Tech No.14_Executive Summary_Checklist สรุปสถานะการโอน 14.7.2009.new1" xfId="960" xr:uid="{00000000-0005-0000-0000-0000BE030000}"/>
    <cellStyle name="_เอกสารการประชุม  NC Tree Tech No.14_Executive Summary_Trailar เดือนรุ่ง" xfId="961" xr:uid="{00000000-0005-0000-0000-0000BF030000}"/>
    <cellStyle name="_เอกสารการประชุม  NC Tree Tech No.14_แกลบ โรงไฟฟ้าฟ้า 3,4" xfId="962" xr:uid="{00000000-0005-0000-0000-0000C0030000}"/>
    <cellStyle name="_เอกสารการประชุม  NC Tree Tech No.14_ต้นทุนขนส่งแกลบ โรงไฟฟ้า 1-2" xfId="963" xr:uid="{00000000-0005-0000-0000-0000C1030000}"/>
    <cellStyle name="_เอกสารการประชุม  NC Tree Tech No.14_ต้นทุนขนส่งแกลบ โรงไฟฟ้า 3-4" xfId="964" xr:uid="{00000000-0005-0000-0000-0000C2030000}"/>
    <cellStyle name="_เอกสารการประชุม  NC Tree Tech No.14_ต้นทุนขนส่งแกลบ โรงไฟฟ้า 7-8" xfId="965" xr:uid="{00000000-0005-0000-0000-0000C3030000}"/>
    <cellStyle name="_เอกสารการประชุม  NC Tree Tech No.14_รายคัน" xfId="966" xr:uid="{00000000-0005-0000-0000-0000C4030000}"/>
    <cellStyle name="_เอกสารขออนุมัตปรับผลตอบแทนปี 48 (แก้ไข)" xfId="967" xr:uid="{00000000-0005-0000-0000-0000C5030000}"/>
    <cellStyle name="_เอกสารขออนุมัตปรับผลตอบแทนปี 48 (แก้ไข)_OC-AASc update 2-3-09_15.48น." xfId="968" xr:uid="{00000000-0005-0000-0000-0000C6030000}"/>
    <cellStyle name="_เอกสารขออนุมัตปรับผลตอบแทนปี 48 (แก้ไข)_Replacement Q4 2008" xfId="969" xr:uid="{00000000-0005-0000-0000-0000C7030000}"/>
    <cellStyle name="_เอกสารขออนุมัตปรับผลตอบแทนปี 48 (แก้ไข)_เปรียบเทียบรายได้รายบริษัท 102551" xfId="970" xr:uid="{00000000-0005-0000-0000-0000C8030000}"/>
    <cellStyle name="_เอกสารขออนุมัตปรับผลตอบแทนปี 48 (แก้ไข)_ค่าบริการ-ขนส่ง" xfId="971" xr:uid="{00000000-0005-0000-0000-0000C9030000}"/>
    <cellStyle name="_เอกสารขออนุมัตปรับผลตอบแทนปี 48 (แก้ไข)_ค่าบริการ-ขนส่ง_AP" xfId="972" xr:uid="{00000000-0005-0000-0000-0000CA030000}"/>
    <cellStyle name="_เอกสารขออนุมัตปรับผลตอบแทนปี 48 (แก้ไข)_ค่าบริการ-ขนส่ง_AR" xfId="973" xr:uid="{00000000-0005-0000-0000-0000CB030000}"/>
    <cellStyle name="-_เอกสารจัดสรรกล้าเพิ่มเติม" xfId="974" xr:uid="{00000000-0005-0000-0000-0000CC030000}"/>
    <cellStyle name="_เอกสารนำเสนอผลงานไตรมาส 2" xfId="975" xr:uid="{00000000-0005-0000-0000-0000CD030000}"/>
    <cellStyle name="-_เอกสารนำเสนอผลงานไตรมาส 2" xfId="976" xr:uid="{00000000-0005-0000-0000-0000CE030000}"/>
    <cellStyle name="_เอกสารประชุม  NC Tree Tech No.7 (1)" xfId="977" xr:uid="{00000000-0005-0000-0000-0000CF030000}"/>
    <cellStyle name="-_เอกสารประชุม  NC Tree Tech No.7 (1)" xfId="978" xr:uid="{00000000-0005-0000-0000-0000D0030000}"/>
    <cellStyle name="_เอกสารประชุม  NC Tree Tech No.7 (1)_Executive Summary" xfId="979" xr:uid="{00000000-0005-0000-0000-0000D1030000}"/>
    <cellStyle name="_เอกสารประชุม  NC Tree Tech No.7 (1)_Executive Summary_Checklist สรุปสถานะการโอน 14.7.2009.new1" xfId="980" xr:uid="{00000000-0005-0000-0000-0000D2030000}"/>
    <cellStyle name="_เอกสารประชุม  NC Tree Tech No.7 (1)_Executive Summary_Trailar เดือนรุ่ง" xfId="981" xr:uid="{00000000-0005-0000-0000-0000D3030000}"/>
    <cellStyle name="_เอกสารประชุม  NC Tree Tech No.7 (1)_แกลบ โรงไฟฟ้าฟ้า 3,4" xfId="982" xr:uid="{00000000-0005-0000-0000-0000D4030000}"/>
    <cellStyle name="_เอกสารประชุม  NC Tree Tech No.7 (1)_ต้นทุนขนส่งแกลบ โรงไฟฟ้า 1-2" xfId="983" xr:uid="{00000000-0005-0000-0000-0000D5030000}"/>
    <cellStyle name="_เอกสารประชุม  NC Tree Tech No.7 (1)_ต้นทุนขนส่งแกลบ โรงไฟฟ้า 3-4" xfId="984" xr:uid="{00000000-0005-0000-0000-0000D6030000}"/>
    <cellStyle name="_เอกสารประชุม  NC Tree Tech No.7 (1)_ต้นทุนขนส่งแกลบ โรงไฟฟ้า 7-8" xfId="985" xr:uid="{00000000-0005-0000-0000-0000D7030000}"/>
    <cellStyle name="_เอกสารประชุม  NC Tree Tech No.7 (1)_รายคัน" xfId="986" xr:uid="{00000000-0005-0000-0000-0000D8030000}"/>
    <cellStyle name="_เอกสารประชุม  NC Tree Tech No.7 (2)" xfId="987" xr:uid="{00000000-0005-0000-0000-0000D9030000}"/>
    <cellStyle name="-_เอกสารประชุม  NC Tree Tech No.7 (2)" xfId="988" xr:uid="{00000000-0005-0000-0000-0000DA030000}"/>
    <cellStyle name="_เอกสารประชุม  NC Tree Tech No.7 (2)_Executive Summary" xfId="989" xr:uid="{00000000-0005-0000-0000-0000DB030000}"/>
    <cellStyle name="_เอกสารประชุม  NC Tree Tech No.7 (2)_Executive Summary_Checklist สรุปสถานะการโอน 14.7.2009.new1" xfId="990" xr:uid="{00000000-0005-0000-0000-0000DC030000}"/>
    <cellStyle name="_เอกสารประชุม  NC Tree Tech No.7 (2)_Executive Summary_Trailar เดือนรุ่ง" xfId="991" xr:uid="{00000000-0005-0000-0000-0000DD030000}"/>
    <cellStyle name="_เอกสารประชุม  NC Tree Tech No.7 (2)_แกลบ โรงไฟฟ้าฟ้า 3,4" xfId="992" xr:uid="{00000000-0005-0000-0000-0000DE030000}"/>
    <cellStyle name="_เอกสารประชุม  NC Tree Tech No.7 (2)_ต้นทุนขนส่งแกลบ โรงไฟฟ้า 1-2" xfId="993" xr:uid="{00000000-0005-0000-0000-0000DF030000}"/>
    <cellStyle name="_เอกสารประชุม  NC Tree Tech No.7 (2)_ต้นทุนขนส่งแกลบ โรงไฟฟ้า 3-4" xfId="994" xr:uid="{00000000-0005-0000-0000-0000E0030000}"/>
    <cellStyle name="_เอกสารประชุม  NC Tree Tech No.7 (2)_ต้นทุนขนส่งแกลบ โรงไฟฟ้า 7-8" xfId="995" xr:uid="{00000000-0005-0000-0000-0000E1030000}"/>
    <cellStyle name="_เอกสารประชุม  NC Tree Tech No.7 (2)_รายคัน" xfId="996" xr:uid="{00000000-0005-0000-0000-0000E2030000}"/>
    <cellStyle name="_เอกสารประชุม  NC Tree Tech No.8(นำเสนอผลงานไตรมาส2)" xfId="997" xr:uid="{00000000-0005-0000-0000-0000E3030000}"/>
    <cellStyle name="-_เอกสารประชุม  NC Tree Tech No.8(นำเสนอผลงานไตรมาส2)" xfId="998" xr:uid="{00000000-0005-0000-0000-0000E4030000}"/>
    <cellStyle name="_เอกสารประชุม 3 บริษัท" xfId="999" xr:uid="{00000000-0005-0000-0000-0000E5030000}"/>
    <cellStyle name="_เอกสารประชุม 3 บริษัท_แกลบ โรงไฟฟ้าฟ้า 3,4" xfId="1000" xr:uid="{00000000-0005-0000-0000-0000E6030000}"/>
    <cellStyle name="_เอกสารประชุม 3 บริษัท_ต้นทุนขนส่งแกลบ โรงไฟฟ้า 1-2" xfId="1001" xr:uid="{00000000-0005-0000-0000-0000E7030000}"/>
    <cellStyle name="_เอกสารประชุม 3 บริษัท_ต้นทุนขนส่งแกลบ โรงไฟฟ้า 3-4" xfId="1002" xr:uid="{00000000-0005-0000-0000-0000E8030000}"/>
    <cellStyle name="_เอกสารประชุม 3 บริษัท_ต้นทุนขนส่งแกลบ โรงไฟฟ้า 7-8" xfId="1003" xr:uid="{00000000-0005-0000-0000-0000E9030000}"/>
    <cellStyle name="_เอกสารประชุม 3 บริษัท_รายคัน" xfId="1004" xr:uid="{00000000-0005-0000-0000-0000EA030000}"/>
    <cellStyle name="-_เอกสารประชุม CEO ขนส่ง  20 เม.ย. 2550" xfId="1005" xr:uid="{00000000-0005-0000-0000-0000EB030000}"/>
    <cellStyle name="-_เอกสารประชุม CEO ขนส่ง  20 เม.ย. 2550 (1)" xfId="1006" xr:uid="{00000000-0005-0000-0000-0000EC030000}"/>
    <cellStyle name="-_เอกสารประชุมเรื่องราคากล้าไม้_25Feb2006N" xfId="1007" xr:uid="{00000000-0005-0000-0000-0000ED030000}"/>
    <cellStyle name="-_เอกสารประชุมบริษัท" xfId="1008" xr:uid="{00000000-0005-0000-0000-0000EE030000}"/>
    <cellStyle name="_เอกสารฝ่ายบุคคล" xfId="1009" xr:uid="{00000000-0005-0000-0000-0000EF030000}"/>
    <cellStyle name="-_แผนก" xfId="1010" xr:uid="{00000000-0005-0000-0000-0000F0030000}"/>
    <cellStyle name="_แผนการเพิ่มทุนของโครงการบ้านสวยน้ำใส - Updated - Revised#2" xfId="1011" xr:uid="{00000000-0005-0000-0000-0000F1030000}"/>
    <cellStyle name="-_แผนรับกล้าตะวันออก" xfId="1012" xr:uid="{00000000-0005-0000-0000-0000F2030000}"/>
    <cellStyle name="-_แผนรับกล้าตะวันออก_1.1) MBO_CEO_THEERASAK" xfId="1013" xr:uid="{00000000-0005-0000-0000-0000F3030000}"/>
    <cellStyle name="-_แผนรับกล้าตะวันออก_1.2) MIB_CEO_THEERASAK" xfId="1014" xr:uid="{00000000-0005-0000-0000-0000F4030000}"/>
    <cellStyle name="-_แผนรับกล้าตะวันออก_2.7) MIB_CEO_THEERASAK_JULY 07" xfId="1015" xr:uid="{00000000-0005-0000-0000-0000F5030000}"/>
    <cellStyle name="-_แผนรับกล้าตะวันออก_4.1 เพื่อพิจารณาผลงานประจำไตรมาส 2 ของบริษัท ทรีเทค จำกัด" xfId="1016" xr:uid="{00000000-0005-0000-0000-0000F6030000}"/>
    <cellStyle name="-_แผนรับกล้าตะวันออก_5. Report HR for May 2006" xfId="1017" xr:uid="{00000000-0005-0000-0000-0000F7030000}"/>
    <cellStyle name="-_แผนรับกล้าตะวันออก_8. Report HR for August 2006" xfId="1018" xr:uid="{00000000-0005-0000-0000-0000F8030000}"/>
    <cellStyle name="-_แผนรับกล้าตะวันออก_Appendix C - Organization Structure-Tree Tech" xfId="1019" xr:uid="{00000000-0005-0000-0000-0000F9030000}"/>
    <cellStyle name="-_แผนรับกล้าตะวันออก_GPS" xfId="1020" xr:uid="{00000000-0005-0000-0000-0000FA030000}"/>
    <cellStyle name="-_แผนรับกล้าตะวันออก_Hr report_ April " xfId="1021" xr:uid="{00000000-0005-0000-0000-0000FB030000}"/>
    <cellStyle name="-_แผนรับกล้าตะวันออก_Hr report_ May" xfId="1022" xr:uid="{00000000-0005-0000-0000-0000FC030000}"/>
    <cellStyle name="-_แผนรับกล้าตะวันออก_IT Dec." xfId="1023" xr:uid="{00000000-0005-0000-0000-0000FD030000}"/>
    <cellStyle name="-_แผนรับกล้าตะวันออก_June_Aug._07 ( บัว )-MIB (1)" xfId="1024" xr:uid="{00000000-0005-0000-0000-0000FE030000}"/>
    <cellStyle name="-_แผนรับกล้าตะวันออก_June-August_07" xfId="1025" xr:uid="{00000000-0005-0000-0000-0000FF030000}"/>
    <cellStyle name="-_แผนรับกล้าตะวันออก_ManPower TT Revise -Aug" xfId="1026" xr:uid="{00000000-0005-0000-0000-000000040000}"/>
    <cellStyle name="-_แผนรับกล้าตะวันออก_MB2 BHL 2007 Q1-2 (Revise)" xfId="1027" xr:uid="{00000000-0005-0000-0000-000001040000}"/>
    <cellStyle name="-_แผนรับกล้าตะวันออก_MB2 BHL 2007 Q1-2 (Revise) (1)" xfId="1028" xr:uid="{00000000-0005-0000-0000-000002040000}"/>
    <cellStyle name="-_แผนรับกล้าตะวันออก_MB2 BHL Q3-4 (REV.0606)" xfId="1029" xr:uid="{00000000-0005-0000-0000-000003040000}"/>
    <cellStyle name="-_แผนรับกล้าตะวันออก_MB2 Q1-4 50 (CEO Revise)" xfId="1030" xr:uid="{00000000-0005-0000-0000-000004040000}"/>
    <cellStyle name="-_แผนรับกล้าตะวันออก_MB2 Q1-4.50 (CEO.Revise)" xfId="1031" xr:uid="{00000000-0005-0000-0000-000005040000}"/>
    <cellStyle name="-_แผนรับกล้าตะวันออก_MB2 Q2" xfId="1032" xr:uid="{00000000-0005-0000-0000-000006040000}"/>
    <cellStyle name="-_แผนรับกล้าตะวันออก_MB2 Q3 (Tree Tech)" xfId="1033" xr:uid="{00000000-0005-0000-0000-000007040000}"/>
    <cellStyle name="-_แผนรับกล้าตะวันออก_MB2 QC 2006" xfId="1034" xr:uid="{00000000-0005-0000-0000-000008040000}"/>
    <cellStyle name="-_แผนรับกล้าตะวันออก_MBII_Acc BHQ3-4_07 (HR)" xfId="1035" xr:uid="{00000000-0005-0000-0000-000009040000}"/>
    <cellStyle name="-_แผนรับกล้าตะวันออก_MBII_Asstcfo_Q4" xfId="1036" xr:uid="{00000000-0005-0000-0000-00000A040000}"/>
    <cellStyle name="-_แผนรับกล้าตะวันออก_MIB Naticha_Q2_07" xfId="1037" xr:uid="{00000000-0005-0000-0000-00000B040000}"/>
    <cellStyle name="-_แผนรับกล้าตะวันออก_MIB มิ.ย.-ส.ค. (revise)" xfId="1038" xr:uid="{00000000-0005-0000-0000-00000C040000}"/>
    <cellStyle name="-_แผนรับกล้าตะวันออก_NC Monthly Report" xfId="1039" xr:uid="{00000000-0005-0000-0000-00000D040000}"/>
    <cellStyle name="-_แผนรับกล้าตะวันออก_OC T Tech" xfId="1040" xr:uid="{00000000-0005-0000-0000-00000E040000}"/>
    <cellStyle name="-_แผนรับกล้าตะวันออก_Report New Management_THEERASAK" xfId="1041" xr:uid="{00000000-0005-0000-0000-00000F040000}"/>
    <cellStyle name="-_แผนรับกล้าตะวันออก_Revised MB2_QC_2006 (Q1&amp;Q2&amp;Q3) (1)" xfId="1042" xr:uid="{00000000-0005-0000-0000-000010040000}"/>
    <cellStyle name="-_แผนรับกล้าตะวันออก_Revised MB2_QC_2006 (Q1&amp;Q2)" xfId="1043" xr:uid="{00000000-0005-0000-0000-000011040000}"/>
    <cellStyle name="-_แผนรับกล้าตะวันออก_เอกสาร ชุดที่ 2" xfId="1044" xr:uid="{00000000-0005-0000-0000-000012040000}"/>
    <cellStyle name="-_แผนรับกล้าตะวันออก_เอกสารการประชุม  ชุดที่ 1" xfId="1045" xr:uid="{00000000-0005-0000-0000-000013040000}"/>
    <cellStyle name="-_แผนรับกล้าตะวันออก_เอกสารการประชุม ชุดที่ 3 (version 1)" xfId="1046" xr:uid="{00000000-0005-0000-0000-000014040000}"/>
    <cellStyle name="-_แผนรับกล้าตะวันออก_เอกสารนำเสนอผลงานไตรมาส 2" xfId="1047" xr:uid="{00000000-0005-0000-0000-000015040000}"/>
    <cellStyle name="-_แผนรับกล้าตะวันออก_เอกสารประชุม" xfId="1048" xr:uid="{00000000-0005-0000-0000-000016040000}"/>
    <cellStyle name="-_แผนรับกล้าตะวันออก_เอกสารประชุม  NC Tree Tech No.8(นำเสนอผลงานไตรมาส2)" xfId="1049" xr:uid="{00000000-0005-0000-0000-000017040000}"/>
    <cellStyle name="-_แผนรับกล้าตะวันออก_เอกสารประชุม ชุดที่ 2(สำหรับฝ่ายจัดการ)" xfId="1050" xr:uid="{00000000-0005-0000-0000-000018040000}"/>
    <cellStyle name="-_แผนรับกล้าตะวันออก_เอกสารประชุม ชุดที่ 3" xfId="1051" xr:uid="{00000000-0005-0000-0000-000019040000}"/>
    <cellStyle name="-_แผนรับกล้าตะวันออก_เอกสารประชุม ชุดที่ 4" xfId="1052" xr:uid="{00000000-0005-0000-0000-00001A040000}"/>
    <cellStyle name="-_แผนรับกล้าตะวันออก_ไบโอทรานส์ (2)" xfId="1053" xr:uid="{00000000-0005-0000-0000-00001B040000}"/>
    <cellStyle name="-_แผนรับกล้าตะวันออก_ก พ " xfId="1054" xr:uid="{00000000-0005-0000-0000-00001C040000}"/>
    <cellStyle name="-_แผนรับกล้าตะวันออก_การคิดต้นทุน" xfId="1055" xr:uid="{00000000-0005-0000-0000-00001D040000}"/>
    <cellStyle name="-_แผนรับกล้าตะวันออก_บัญชี 4_50. (version 1)" xfId="1056" xr:uid="{00000000-0005-0000-0000-00001E040000}"/>
    <cellStyle name="-_แผนรับกล้าตะวันออก_บัญชี พ.ค 50" xfId="1057" xr:uid="{00000000-0005-0000-0000-00001F040000}"/>
    <cellStyle name="-_แผนรับกล้าตะวันออก_บัญชีขนส่ง-ค่าบริการ 4-3-09" xfId="1058" xr:uid="{00000000-0005-0000-0000-000020040000}"/>
    <cellStyle name="-_แผนรับกล้าตะวันออก_ประเมินผล  MB2 Q1" xfId="1059" xr:uid="{00000000-0005-0000-0000-000021040000}"/>
    <cellStyle name="-_แผนรับกล้าตะวันออก_ประชุมบริษัทเมษายน50 (2)" xfId="1060" xr:uid="{00000000-0005-0000-0000-000022040000}"/>
    <cellStyle name="-_แผนรับกล้าตะวันออก_ประชุมบริษัทเมษายน50 (3)" xfId="1061" xr:uid="{00000000-0005-0000-0000-000023040000}"/>
    <cellStyle name="-_แผนรับกล้าตะวันออก_ผลประเมิน MB2 Jintana Q1(ส่ง HR 12.4.50)" xfId="1062" xr:uid="{00000000-0005-0000-0000-000024040000}"/>
    <cellStyle name="-_แผนรับกล้าตะวันออก_รายงานการขนส่งแยกภาค 10_07" xfId="1063" xr:uid="{00000000-0005-0000-0000-000025040000}"/>
    <cellStyle name="-_แผนรับกล้าตะวันออก_รายงานบอร์ด พ ค  (2)" xfId="1064" xr:uid="{00000000-0005-0000-0000-000026040000}"/>
    <cellStyle name="-_แผนรับกล้าตะวันออก_รายงานบอร์ด ม ค " xfId="1065" xr:uid="{00000000-0005-0000-0000-000027040000}"/>
    <cellStyle name="-_แผนรับกล้าตะวันออก_รายงานประชุมเดือนพฤษภาคม" xfId="1066" xr:uid="{00000000-0005-0000-0000-000028040000}"/>
    <cellStyle name="-_แผนรับกล้าตะวันออก_รายงานผลการดำเนินงาน 3_2550 Final" xfId="1067" xr:uid="{00000000-0005-0000-0000-000029040000}"/>
    <cellStyle name="-_แผนรับกล้าตะวันออก_รายละเอียดบุคคล Q2_Department" xfId="1068" xr:uid="{00000000-0005-0000-0000-00002A040000}"/>
    <cellStyle name="-_แผนรับกล้าตะวันออก_รายละเอียดบุคคล Q4" xfId="1069" xr:uid="{00000000-0005-0000-0000-00002B040000}"/>
    <cellStyle name="-_แผนรับกล้าตะวันออก_วาระบัญชี" xfId="1070" xr:uid="{00000000-0005-0000-0000-00002C040000}"/>
    <cellStyle name="-_แผนรับกล้าตะวันออก_สรุป MB2 ไตรมาส 1_50" xfId="1071" xr:uid="{00000000-0005-0000-0000-00002D040000}"/>
    <cellStyle name="-_แผนรับกล้าตะวันออก_สรุปประเมิน  MB2 Q4" xfId="1072" xr:uid="{00000000-0005-0000-0000-00002E040000}"/>
    <cellStyle name="-_แผนรับกล้าตะวันออก_สรุปประเมิน  MB2 Q4_1" xfId="1073" xr:uid="{00000000-0005-0000-0000-00002F040000}"/>
    <cellStyle name="_โครงสร้างค่าตอบแทนพนักงานขนส่ง นำเสนอ MD (1)" xfId="1074" xr:uid="{00000000-0005-0000-0000-000030040000}"/>
    <cellStyle name="-_ก.พ." xfId="1075" xr:uid="{00000000-0005-0000-0000-000031040000}"/>
    <cellStyle name="-_ก.ย.48" xfId="1076" xr:uid="{00000000-0005-0000-0000-000032040000}"/>
    <cellStyle name="-_ก.ย.48_1.1) MBO_CEO_THEERASAK" xfId="1077" xr:uid="{00000000-0005-0000-0000-000033040000}"/>
    <cellStyle name="-_ก.ย.48_1.2) MIB_CEO_THEERASAK" xfId="1078" xr:uid="{00000000-0005-0000-0000-000034040000}"/>
    <cellStyle name="-_ก.ย.48_2.7) MIB_CEO_THEERASAK_JULY 07" xfId="1079" xr:uid="{00000000-0005-0000-0000-000035040000}"/>
    <cellStyle name="-_ก.ย.48_4.1 เพื่อพิจารณาผลงานประจำไตรมาส 2 ของบริษัท ทรีเทค จำกัด" xfId="1080" xr:uid="{00000000-0005-0000-0000-000036040000}"/>
    <cellStyle name="-_ก.ย.48_5. Report HR for May 2006" xfId="1081" xr:uid="{00000000-0005-0000-0000-000037040000}"/>
    <cellStyle name="-_ก.ย.48_8. Report HR for August 2006" xfId="1082" xr:uid="{00000000-0005-0000-0000-000038040000}"/>
    <cellStyle name="-_ก.ย.48_Appendix C - Organization Structure-Tree Tech" xfId="1083" xr:uid="{00000000-0005-0000-0000-000039040000}"/>
    <cellStyle name="-_ก.ย.48_GPS" xfId="1084" xr:uid="{00000000-0005-0000-0000-00003A040000}"/>
    <cellStyle name="-_ก.ย.48_Hr report_ April " xfId="1085" xr:uid="{00000000-0005-0000-0000-00003B040000}"/>
    <cellStyle name="-_ก.ย.48_Hr report_ May" xfId="1086" xr:uid="{00000000-0005-0000-0000-00003C040000}"/>
    <cellStyle name="-_ก.ย.48_IT Dec." xfId="1087" xr:uid="{00000000-0005-0000-0000-00003D040000}"/>
    <cellStyle name="-_ก.ย.48_June_Aug._07 ( บัว )-MIB (1)" xfId="1088" xr:uid="{00000000-0005-0000-0000-00003E040000}"/>
    <cellStyle name="-_ก.ย.48_June-August_07" xfId="1089" xr:uid="{00000000-0005-0000-0000-00003F040000}"/>
    <cellStyle name="-_ก.ย.48_ManPower TT Revise -Aug" xfId="1090" xr:uid="{00000000-0005-0000-0000-000040040000}"/>
    <cellStyle name="-_ก.ย.48_MB2 BHL 2007 Q1-2 (Revise)" xfId="1091" xr:uid="{00000000-0005-0000-0000-000041040000}"/>
    <cellStyle name="-_ก.ย.48_MB2 BHL 2007 Q1-2 (Revise) (1)" xfId="1092" xr:uid="{00000000-0005-0000-0000-000042040000}"/>
    <cellStyle name="-_ก.ย.48_MB2 BHL Q3-4 (REV.0606)" xfId="1093" xr:uid="{00000000-0005-0000-0000-000043040000}"/>
    <cellStyle name="-_ก.ย.48_MB2 Q1-4 50 (CEO Revise)" xfId="1094" xr:uid="{00000000-0005-0000-0000-000044040000}"/>
    <cellStyle name="-_ก.ย.48_MB2 Q1-4.50 (CEO.Revise)" xfId="1095" xr:uid="{00000000-0005-0000-0000-000045040000}"/>
    <cellStyle name="-_ก.ย.48_MB2 Q2" xfId="1096" xr:uid="{00000000-0005-0000-0000-000046040000}"/>
    <cellStyle name="-_ก.ย.48_MB2 Q3 (Tree Tech)" xfId="1097" xr:uid="{00000000-0005-0000-0000-000047040000}"/>
    <cellStyle name="-_ก.ย.48_MB2 QC 2006" xfId="1098" xr:uid="{00000000-0005-0000-0000-000048040000}"/>
    <cellStyle name="-_ก.ย.48_MBII_Acc BHQ3-4_07 (HR)" xfId="1099" xr:uid="{00000000-0005-0000-0000-000049040000}"/>
    <cellStyle name="-_ก.ย.48_MBII_Asstcfo_Q4" xfId="1100" xr:uid="{00000000-0005-0000-0000-00004A040000}"/>
    <cellStyle name="-_ก.ย.48_MIB Naticha_Q2_07" xfId="1101" xr:uid="{00000000-0005-0000-0000-00004B040000}"/>
    <cellStyle name="-_ก.ย.48_MIB มิ.ย.-ส.ค. (revise)" xfId="1102" xr:uid="{00000000-0005-0000-0000-00004C040000}"/>
    <cellStyle name="-_ก.ย.48_NC Monthly Report" xfId="1103" xr:uid="{00000000-0005-0000-0000-00004D040000}"/>
    <cellStyle name="-_ก.ย.48_OC T Tech" xfId="1104" xr:uid="{00000000-0005-0000-0000-00004E040000}"/>
    <cellStyle name="-_ก.ย.48_Report New Management_THEERASAK" xfId="1105" xr:uid="{00000000-0005-0000-0000-00004F040000}"/>
    <cellStyle name="-_ก.ย.48_Revised MB2_QC_2006 (Q1&amp;Q2&amp;Q3) (1)" xfId="1106" xr:uid="{00000000-0005-0000-0000-000050040000}"/>
    <cellStyle name="-_ก.ย.48_Revised MB2_QC_2006 (Q1&amp;Q2)" xfId="1107" xr:uid="{00000000-0005-0000-0000-000051040000}"/>
    <cellStyle name="-_ก.ย.48_เอกสาร ชุดที่ 2" xfId="1108" xr:uid="{00000000-0005-0000-0000-000052040000}"/>
    <cellStyle name="-_ก.ย.48_เอกสารการประชุม  ชุดที่ 1" xfId="1109" xr:uid="{00000000-0005-0000-0000-000053040000}"/>
    <cellStyle name="-_ก.ย.48_เอกสารการประชุม ชุดที่ 3 (version 1)" xfId="1110" xr:uid="{00000000-0005-0000-0000-000054040000}"/>
    <cellStyle name="-_ก.ย.48_เอกสารนำเสนอผลงานไตรมาส 2" xfId="1111" xr:uid="{00000000-0005-0000-0000-000055040000}"/>
    <cellStyle name="-_ก.ย.48_เอกสารประชุม" xfId="1112" xr:uid="{00000000-0005-0000-0000-000056040000}"/>
    <cellStyle name="-_ก.ย.48_เอกสารประชุม  NC Tree Tech No.8(นำเสนอผลงานไตรมาส2)" xfId="1113" xr:uid="{00000000-0005-0000-0000-000057040000}"/>
    <cellStyle name="-_ก.ย.48_เอกสารประชุม ชุดที่ 2(สำหรับฝ่ายจัดการ)" xfId="1114" xr:uid="{00000000-0005-0000-0000-000058040000}"/>
    <cellStyle name="-_ก.ย.48_เอกสารประชุม ชุดที่ 3" xfId="1115" xr:uid="{00000000-0005-0000-0000-000059040000}"/>
    <cellStyle name="-_ก.ย.48_เอกสารประชุม ชุดที่ 4" xfId="1116" xr:uid="{00000000-0005-0000-0000-00005A040000}"/>
    <cellStyle name="-_ก.ย.48_ไบโอทรานส์ (2)" xfId="1117" xr:uid="{00000000-0005-0000-0000-00005B040000}"/>
    <cellStyle name="-_ก.ย.48_ก พ " xfId="1118" xr:uid="{00000000-0005-0000-0000-00005C040000}"/>
    <cellStyle name="-_ก.ย.48_การคิดต้นทุน" xfId="1119" xr:uid="{00000000-0005-0000-0000-00005D040000}"/>
    <cellStyle name="-_ก.ย.48_บัญชี 4_50. (version 1)" xfId="1120" xr:uid="{00000000-0005-0000-0000-00005E040000}"/>
    <cellStyle name="-_ก.ย.48_บัญชี พ.ค 50" xfId="1121" xr:uid="{00000000-0005-0000-0000-00005F040000}"/>
    <cellStyle name="-_ก.ย.48_บัญชีขนส่ง-ค่าบริการ 4-3-09" xfId="1122" xr:uid="{00000000-0005-0000-0000-000060040000}"/>
    <cellStyle name="-_ก.ย.48_ประเมินผล  MB2 Q1" xfId="1123" xr:uid="{00000000-0005-0000-0000-000061040000}"/>
    <cellStyle name="-_ก.ย.48_ประชุมบริษัทเมษายน50 (2)" xfId="1124" xr:uid="{00000000-0005-0000-0000-000062040000}"/>
    <cellStyle name="-_ก.ย.48_ประชุมบริษัทเมษายน50 (3)" xfId="1125" xr:uid="{00000000-0005-0000-0000-000063040000}"/>
    <cellStyle name="-_ก.ย.48_ผลประเมิน MB2 Jintana Q1(ส่ง HR 12.4.50)" xfId="1126" xr:uid="{00000000-0005-0000-0000-000064040000}"/>
    <cellStyle name="-_ก.ย.48_รายงานการขนส่งแยกภาค 10_07" xfId="1127" xr:uid="{00000000-0005-0000-0000-000065040000}"/>
    <cellStyle name="-_ก.ย.48_รายงานบอร์ด พ ค  (2)" xfId="1128" xr:uid="{00000000-0005-0000-0000-000066040000}"/>
    <cellStyle name="-_ก.ย.48_รายงานบอร์ด ม ค " xfId="1129" xr:uid="{00000000-0005-0000-0000-000067040000}"/>
    <cellStyle name="-_ก.ย.48_รายงานประชุมเดือนพฤษภาคม" xfId="1130" xr:uid="{00000000-0005-0000-0000-000068040000}"/>
    <cellStyle name="-_ก.ย.48_รายงานผลการดำเนินงาน 3_2550 Final" xfId="1131" xr:uid="{00000000-0005-0000-0000-000069040000}"/>
    <cellStyle name="-_ก.ย.48_รายละเอียดบุคคล Q2_Department" xfId="1132" xr:uid="{00000000-0005-0000-0000-00006A040000}"/>
    <cellStyle name="-_ก.ย.48_รายละเอียดบุคคล Q4" xfId="1133" xr:uid="{00000000-0005-0000-0000-00006B040000}"/>
    <cellStyle name="-_ก.ย.48_วาระบัญชี" xfId="1134" xr:uid="{00000000-0005-0000-0000-00006C040000}"/>
    <cellStyle name="-_ก.ย.48_สรุป MB2 ไตรมาส 1_50" xfId="1135" xr:uid="{00000000-0005-0000-0000-00006D040000}"/>
    <cellStyle name="-_ก.ย.48_สรุปประเมิน  MB2 Q4" xfId="1136" xr:uid="{00000000-0005-0000-0000-00006E040000}"/>
    <cellStyle name="-_ก.ย.48_สรุปประเมิน  MB2 Q4_1" xfId="1137" xr:uid="{00000000-0005-0000-0000-00006F040000}"/>
    <cellStyle name="-_กรอกข้อมูลกล้าพร้อมขายพ.ค." xfId="1138" xr:uid="{00000000-0005-0000-0000-000070040000}"/>
    <cellStyle name="-_กำลังผลิตก.พ-พ.ค" xfId="1139" xr:uid="{00000000-0005-0000-0000-000071040000}"/>
    <cellStyle name="_ข้อมูลประชุม nontop5 QS 304IP1" xfId="1140" xr:uid="{00000000-0005-0000-0000-000072040000}"/>
    <cellStyle name="-_ขายกล้าสะสม 1 - 20 ม.ค.49" xfId="1141" xr:uid="{00000000-0005-0000-0000-000073040000}"/>
    <cellStyle name="-_ขายกล้าสะสม มี.ค 49..." xfId="1142" xr:uid="{00000000-0005-0000-0000-000074040000}"/>
    <cellStyle name="-_ค่าบริการ-ขนส่ง" xfId="1143" xr:uid="{00000000-0005-0000-0000-000075040000}"/>
    <cellStyle name="_จัดให้" xfId="1144" xr:uid="{00000000-0005-0000-0000-000076040000}"/>
    <cellStyle name="_จัดให้_OC-AASc update 2-3-09_15.48น." xfId="1145" xr:uid="{00000000-0005-0000-0000-000077040000}"/>
    <cellStyle name="_จัดให้_Replacement Q4 2008" xfId="1146" xr:uid="{00000000-0005-0000-0000-000078040000}"/>
    <cellStyle name="_จัดให้_เปรียบเทียบรายได้รายบริษัท 102551" xfId="1147" xr:uid="{00000000-0005-0000-0000-000079040000}"/>
    <cellStyle name="_จัดให้_ค่าบริการ-ขนส่ง" xfId="1148" xr:uid="{00000000-0005-0000-0000-00007A040000}"/>
    <cellStyle name="_จัดให้_ค่าบริการ-ขนส่ง_AP" xfId="1149" xr:uid="{00000000-0005-0000-0000-00007B040000}"/>
    <cellStyle name="_จัดให้_ค่าบริการ-ขนส่ง_AR" xfId="1150" xr:uid="{00000000-0005-0000-0000-00007C040000}"/>
    <cellStyle name="-_จัดสรรกล้า มี ค 49พี่ต่าม" xfId="1151" xr:uid="{00000000-0005-0000-0000-00007D040000}"/>
    <cellStyle name="-_จัดสรรกล้า มี ค 49พี่ต่าม_1.1) MBO_CEO_THEERASAK" xfId="1152" xr:uid="{00000000-0005-0000-0000-00007E040000}"/>
    <cellStyle name="-_จัดสรรกล้า มี ค 49พี่ต่าม_1.2) MIB_CEO_THEERASAK" xfId="1153" xr:uid="{00000000-0005-0000-0000-00007F040000}"/>
    <cellStyle name="-_จัดสรรกล้า มี ค 49พี่ต่าม_2.7) MIB_CEO_THEERASAK_JULY 07" xfId="1154" xr:uid="{00000000-0005-0000-0000-000080040000}"/>
    <cellStyle name="-_จัดสรรกล้า มี ค 49พี่ต่าม_4.1 เพื่อพิจารณาผลงานประจำไตรมาส 2 ของบริษัท ทรีเทค จำกัด" xfId="1155" xr:uid="{00000000-0005-0000-0000-000081040000}"/>
    <cellStyle name="-_จัดสรรกล้า มี ค 49พี่ต่าม_5. Report HR for May 2006" xfId="1156" xr:uid="{00000000-0005-0000-0000-000082040000}"/>
    <cellStyle name="-_จัดสรรกล้า มี ค 49พี่ต่าม_8. Report HR for August 2006" xfId="1157" xr:uid="{00000000-0005-0000-0000-000083040000}"/>
    <cellStyle name="-_จัดสรรกล้า มี ค 49พี่ต่าม_Appendix C - Organization Structure-Tree Tech" xfId="1158" xr:uid="{00000000-0005-0000-0000-000084040000}"/>
    <cellStyle name="-_จัดสรรกล้า มี ค 49พี่ต่าม_GPS" xfId="1159" xr:uid="{00000000-0005-0000-0000-000085040000}"/>
    <cellStyle name="-_จัดสรรกล้า มี ค 49พี่ต่าม_Hr report_ April " xfId="1160" xr:uid="{00000000-0005-0000-0000-000086040000}"/>
    <cellStyle name="-_จัดสรรกล้า มี ค 49พี่ต่าม_Hr report_ May" xfId="1161" xr:uid="{00000000-0005-0000-0000-000087040000}"/>
    <cellStyle name="-_จัดสรรกล้า มี ค 49พี่ต่าม_IT Dec." xfId="1162" xr:uid="{00000000-0005-0000-0000-000088040000}"/>
    <cellStyle name="-_จัดสรรกล้า มี ค 49พี่ต่าม_June_Aug._07 ( บัว )-MIB (1)" xfId="1163" xr:uid="{00000000-0005-0000-0000-000089040000}"/>
    <cellStyle name="-_จัดสรรกล้า มี ค 49พี่ต่าม_June-August_07" xfId="1164" xr:uid="{00000000-0005-0000-0000-00008A040000}"/>
    <cellStyle name="-_จัดสรรกล้า มี ค 49พี่ต่าม_ManPower TT Revise -Aug" xfId="1165" xr:uid="{00000000-0005-0000-0000-00008B040000}"/>
    <cellStyle name="-_จัดสรรกล้า มี ค 49พี่ต่าม_MB2 BHL 2007 Q1-2 (Revise)" xfId="1166" xr:uid="{00000000-0005-0000-0000-00008C040000}"/>
    <cellStyle name="-_จัดสรรกล้า มี ค 49พี่ต่าม_MB2 BHL 2007 Q1-2 (Revise) (1)" xfId="1167" xr:uid="{00000000-0005-0000-0000-00008D040000}"/>
    <cellStyle name="-_จัดสรรกล้า มี ค 49พี่ต่าม_MB2 BHL Q3-4 (REV.0606)" xfId="1168" xr:uid="{00000000-0005-0000-0000-00008E040000}"/>
    <cellStyle name="-_จัดสรรกล้า มี ค 49พี่ต่าม_MB2 Q1-4 50 (CEO Revise)" xfId="1169" xr:uid="{00000000-0005-0000-0000-00008F040000}"/>
    <cellStyle name="-_จัดสรรกล้า มี ค 49พี่ต่าม_MB2 Q1-4.50 (CEO.Revise)" xfId="1170" xr:uid="{00000000-0005-0000-0000-000090040000}"/>
    <cellStyle name="-_จัดสรรกล้า มี ค 49พี่ต่าม_MB2 Q2" xfId="1171" xr:uid="{00000000-0005-0000-0000-000091040000}"/>
    <cellStyle name="-_จัดสรรกล้า มี ค 49พี่ต่าม_MB2 Q3 (Tree Tech)" xfId="1172" xr:uid="{00000000-0005-0000-0000-000092040000}"/>
    <cellStyle name="-_จัดสรรกล้า มี ค 49พี่ต่าม_MB2 QC 2006" xfId="1173" xr:uid="{00000000-0005-0000-0000-000093040000}"/>
    <cellStyle name="-_จัดสรรกล้า มี ค 49พี่ต่าม_MBII_Acc BHQ3-4_07 (HR)" xfId="1174" xr:uid="{00000000-0005-0000-0000-000094040000}"/>
    <cellStyle name="-_จัดสรรกล้า มี ค 49พี่ต่าม_MBII_Asstcfo_Q4" xfId="1175" xr:uid="{00000000-0005-0000-0000-000095040000}"/>
    <cellStyle name="-_จัดสรรกล้า มี ค 49พี่ต่าม_MIB Naticha_Q2_07" xfId="1176" xr:uid="{00000000-0005-0000-0000-000096040000}"/>
    <cellStyle name="-_จัดสรรกล้า มี ค 49พี่ต่าม_MIB มิ.ย.-ส.ค. (revise)" xfId="1177" xr:uid="{00000000-0005-0000-0000-000097040000}"/>
    <cellStyle name="-_จัดสรรกล้า มี ค 49พี่ต่าม_NC Monthly Report" xfId="1178" xr:uid="{00000000-0005-0000-0000-000098040000}"/>
    <cellStyle name="-_จัดสรรกล้า มี ค 49พี่ต่าม_OC T Tech" xfId="1179" xr:uid="{00000000-0005-0000-0000-000099040000}"/>
    <cellStyle name="-_จัดสรรกล้า มี ค 49พี่ต่าม_Report New Management_THEERASAK" xfId="1180" xr:uid="{00000000-0005-0000-0000-00009A040000}"/>
    <cellStyle name="-_จัดสรรกล้า มี ค 49พี่ต่าม_Revised MB2_QC_2006 (Q1&amp;Q2&amp;Q3) (1)" xfId="1181" xr:uid="{00000000-0005-0000-0000-00009B040000}"/>
    <cellStyle name="-_จัดสรรกล้า มี ค 49พี่ต่าม_Revised MB2_QC_2006 (Q1&amp;Q2)" xfId="1182" xr:uid="{00000000-0005-0000-0000-00009C040000}"/>
    <cellStyle name="-_จัดสรรกล้า มี ค 49พี่ต่าม_เอกสาร ชุดที่ 2" xfId="1183" xr:uid="{00000000-0005-0000-0000-00009D040000}"/>
    <cellStyle name="-_จัดสรรกล้า มี ค 49พี่ต่าม_เอกสารการประชุม  ชุดที่ 1" xfId="1184" xr:uid="{00000000-0005-0000-0000-00009E040000}"/>
    <cellStyle name="-_จัดสรรกล้า มี ค 49พี่ต่าม_เอกสารการประชุม ชุดที่ 3 (version 1)" xfId="1185" xr:uid="{00000000-0005-0000-0000-00009F040000}"/>
    <cellStyle name="-_จัดสรรกล้า มี ค 49พี่ต่าม_เอกสารนำเสนอผลงานไตรมาส 2" xfId="1186" xr:uid="{00000000-0005-0000-0000-0000A0040000}"/>
    <cellStyle name="-_จัดสรรกล้า มี ค 49พี่ต่าม_เอกสารประชุม" xfId="1187" xr:uid="{00000000-0005-0000-0000-0000A1040000}"/>
    <cellStyle name="-_จัดสรรกล้า มี ค 49พี่ต่าม_เอกสารประชุม  NC Tree Tech No.8(นำเสนอผลงานไตรมาส2)" xfId="1188" xr:uid="{00000000-0005-0000-0000-0000A2040000}"/>
    <cellStyle name="-_จัดสรรกล้า มี ค 49พี่ต่าม_เอกสารประชุม ชุดที่ 2(สำหรับฝ่ายจัดการ)" xfId="1189" xr:uid="{00000000-0005-0000-0000-0000A3040000}"/>
    <cellStyle name="-_จัดสรรกล้า มี ค 49พี่ต่าม_เอกสารประชุม ชุดที่ 3" xfId="1190" xr:uid="{00000000-0005-0000-0000-0000A4040000}"/>
    <cellStyle name="-_จัดสรรกล้า มี ค 49พี่ต่าม_เอกสารประชุม ชุดที่ 4" xfId="1191" xr:uid="{00000000-0005-0000-0000-0000A5040000}"/>
    <cellStyle name="-_จัดสรรกล้า มี ค 49พี่ต่าม_ไบโอทรานส์ (2)" xfId="1192" xr:uid="{00000000-0005-0000-0000-0000A6040000}"/>
    <cellStyle name="-_จัดสรรกล้า มี ค 49พี่ต่าม_ก พ " xfId="1193" xr:uid="{00000000-0005-0000-0000-0000A7040000}"/>
    <cellStyle name="-_จัดสรรกล้า มี ค 49พี่ต่าม_การคิดต้นทุน" xfId="1194" xr:uid="{00000000-0005-0000-0000-0000A8040000}"/>
    <cellStyle name="-_จัดสรรกล้า มี ค 49พี่ต่าม_บัญชี 4_50. (version 1)" xfId="1195" xr:uid="{00000000-0005-0000-0000-0000A9040000}"/>
    <cellStyle name="-_จัดสรรกล้า มี ค 49พี่ต่าม_บัญชี พ.ค 50" xfId="1196" xr:uid="{00000000-0005-0000-0000-0000AA040000}"/>
    <cellStyle name="-_จัดสรรกล้า มี ค 49พี่ต่าม_บัญชีขนส่ง-ค่าบริการ 4-3-09" xfId="1197" xr:uid="{00000000-0005-0000-0000-0000AB040000}"/>
    <cellStyle name="-_จัดสรรกล้า มี ค 49พี่ต่าม_ประเมินผล  MB2 Q1" xfId="1198" xr:uid="{00000000-0005-0000-0000-0000AC040000}"/>
    <cellStyle name="-_จัดสรรกล้า มี ค 49พี่ต่าม_ประชุมบริษัทเมษายน50 (2)" xfId="1199" xr:uid="{00000000-0005-0000-0000-0000AD040000}"/>
    <cellStyle name="-_จัดสรรกล้า มี ค 49พี่ต่าม_ประชุมบริษัทเมษายน50 (3)" xfId="1200" xr:uid="{00000000-0005-0000-0000-0000AE040000}"/>
    <cellStyle name="-_จัดสรรกล้า มี ค 49พี่ต่าม_ผลประเมิน MB2 Jintana Q1(ส่ง HR 12.4.50)" xfId="1201" xr:uid="{00000000-0005-0000-0000-0000AF040000}"/>
    <cellStyle name="-_จัดสรรกล้า มี ค 49พี่ต่าม_รายงานการขนส่งแยกภาค 10_07" xfId="1202" xr:uid="{00000000-0005-0000-0000-0000B0040000}"/>
    <cellStyle name="-_จัดสรรกล้า มี ค 49พี่ต่าม_รายงานบอร์ด พ ค  (2)" xfId="1203" xr:uid="{00000000-0005-0000-0000-0000B1040000}"/>
    <cellStyle name="-_จัดสรรกล้า มี ค 49พี่ต่าม_รายงานบอร์ด ม ค " xfId="1204" xr:uid="{00000000-0005-0000-0000-0000B2040000}"/>
    <cellStyle name="-_จัดสรรกล้า มี ค 49พี่ต่าม_รายงานประชุมเดือนพฤษภาคม" xfId="1205" xr:uid="{00000000-0005-0000-0000-0000B3040000}"/>
    <cellStyle name="-_จัดสรรกล้า มี ค 49พี่ต่าม_รายงานผลการดำเนินงาน 3_2550 Final" xfId="1206" xr:uid="{00000000-0005-0000-0000-0000B4040000}"/>
    <cellStyle name="-_จัดสรรกล้า มี ค 49พี่ต่าม_รายละเอียดบุคคล Q2_Department" xfId="1207" xr:uid="{00000000-0005-0000-0000-0000B5040000}"/>
    <cellStyle name="-_จัดสรรกล้า มี ค 49พี่ต่าม_รายละเอียดบุคคล Q4" xfId="1208" xr:uid="{00000000-0005-0000-0000-0000B6040000}"/>
    <cellStyle name="-_จัดสรรกล้า มี ค 49พี่ต่าม_วาระบัญชี" xfId="1209" xr:uid="{00000000-0005-0000-0000-0000B7040000}"/>
    <cellStyle name="-_จัดสรรกล้า มี ค 49พี่ต่าม_สรุป MB2 ไตรมาส 1_50" xfId="1210" xr:uid="{00000000-0005-0000-0000-0000B8040000}"/>
    <cellStyle name="-_จัดสรรกล้า มี ค 49พี่ต่าม_สรุปประเมิน  MB2 Q4" xfId="1211" xr:uid="{00000000-0005-0000-0000-0000B9040000}"/>
    <cellStyle name="-_จัดสรรกล้า มี ค 49พี่ต่าม_สรุปประเมิน  MB2 Q4_1" xfId="1212" xr:uid="{00000000-0005-0000-0000-0000BA040000}"/>
    <cellStyle name="-_จัดสรรกล้า มี.ค.49" xfId="1213" xr:uid="{00000000-0005-0000-0000-0000BB040000}"/>
    <cellStyle name="-_จัดสรรกล้า มี.ค.49_1.1) MBO_CEO_THEERASAK" xfId="1214" xr:uid="{00000000-0005-0000-0000-0000BC040000}"/>
    <cellStyle name="-_จัดสรรกล้า มี.ค.49_1.2) MIB_CEO_THEERASAK" xfId="1215" xr:uid="{00000000-0005-0000-0000-0000BD040000}"/>
    <cellStyle name="-_จัดสรรกล้า มี.ค.49_2.7) MIB_CEO_THEERASAK_JULY 07" xfId="1216" xr:uid="{00000000-0005-0000-0000-0000BE040000}"/>
    <cellStyle name="-_จัดสรรกล้า มี.ค.49_4.1 เพื่อพิจารณาผลงานประจำไตรมาส 2 ของบริษัท ทรีเทค จำกัด" xfId="1217" xr:uid="{00000000-0005-0000-0000-0000BF040000}"/>
    <cellStyle name="-_จัดสรรกล้า มี.ค.49_5. Report HR for May 2006" xfId="1218" xr:uid="{00000000-0005-0000-0000-0000C0040000}"/>
    <cellStyle name="-_จัดสรรกล้า มี.ค.49_8. Report HR for August 2006" xfId="1219" xr:uid="{00000000-0005-0000-0000-0000C1040000}"/>
    <cellStyle name="-_จัดสรรกล้า มี.ค.49_Appendix C - Organization Structure-Tree Tech" xfId="1220" xr:uid="{00000000-0005-0000-0000-0000C2040000}"/>
    <cellStyle name="-_จัดสรรกล้า มี.ค.49_GPS" xfId="1221" xr:uid="{00000000-0005-0000-0000-0000C3040000}"/>
    <cellStyle name="-_จัดสรรกล้า มี.ค.49_Hr report_ April " xfId="1222" xr:uid="{00000000-0005-0000-0000-0000C4040000}"/>
    <cellStyle name="-_จัดสรรกล้า มี.ค.49_Hr report_ May" xfId="1223" xr:uid="{00000000-0005-0000-0000-0000C5040000}"/>
    <cellStyle name="-_จัดสรรกล้า มี.ค.49_IT Dec." xfId="1224" xr:uid="{00000000-0005-0000-0000-0000C6040000}"/>
    <cellStyle name="-_จัดสรรกล้า มี.ค.49_June_Aug._07 ( บัว )-MIB (1)" xfId="1225" xr:uid="{00000000-0005-0000-0000-0000C7040000}"/>
    <cellStyle name="-_จัดสรรกล้า มี.ค.49_June-August_07" xfId="1226" xr:uid="{00000000-0005-0000-0000-0000C8040000}"/>
    <cellStyle name="-_จัดสรรกล้า มี.ค.49_ManPower TT Revise -Aug" xfId="1227" xr:uid="{00000000-0005-0000-0000-0000C9040000}"/>
    <cellStyle name="-_จัดสรรกล้า มี.ค.49_MB2 BHL 2007 Q1-2 (Revise)" xfId="1228" xr:uid="{00000000-0005-0000-0000-0000CA040000}"/>
    <cellStyle name="-_จัดสรรกล้า มี.ค.49_MB2 BHL 2007 Q1-2 (Revise) (1)" xfId="1229" xr:uid="{00000000-0005-0000-0000-0000CB040000}"/>
    <cellStyle name="-_จัดสรรกล้า มี.ค.49_MB2 BHL Q3-4 (REV.0606)" xfId="1230" xr:uid="{00000000-0005-0000-0000-0000CC040000}"/>
    <cellStyle name="-_จัดสรรกล้า มี.ค.49_MB2 Q1-4 50 (CEO Revise)" xfId="1231" xr:uid="{00000000-0005-0000-0000-0000CD040000}"/>
    <cellStyle name="-_จัดสรรกล้า มี.ค.49_MB2 Q1-4.50 (CEO.Revise)" xfId="1232" xr:uid="{00000000-0005-0000-0000-0000CE040000}"/>
    <cellStyle name="-_จัดสรรกล้า มี.ค.49_MB2 Q2" xfId="1233" xr:uid="{00000000-0005-0000-0000-0000CF040000}"/>
    <cellStyle name="-_จัดสรรกล้า มี.ค.49_MB2 Q3 (Tree Tech)" xfId="1234" xr:uid="{00000000-0005-0000-0000-0000D0040000}"/>
    <cellStyle name="-_จัดสรรกล้า มี.ค.49_MB2 QC 2006" xfId="1235" xr:uid="{00000000-0005-0000-0000-0000D1040000}"/>
    <cellStyle name="-_จัดสรรกล้า มี.ค.49_MBII_Acc BHQ3-4_07 (HR)" xfId="1236" xr:uid="{00000000-0005-0000-0000-0000D2040000}"/>
    <cellStyle name="-_จัดสรรกล้า มี.ค.49_MBII_Asstcfo_Q4" xfId="1237" xr:uid="{00000000-0005-0000-0000-0000D3040000}"/>
    <cellStyle name="-_จัดสรรกล้า มี.ค.49_MIB Naticha_Q2_07" xfId="1238" xr:uid="{00000000-0005-0000-0000-0000D4040000}"/>
    <cellStyle name="-_จัดสรรกล้า มี.ค.49_MIB มิ.ย.-ส.ค. (revise)" xfId="1239" xr:uid="{00000000-0005-0000-0000-0000D5040000}"/>
    <cellStyle name="-_จัดสรรกล้า มี.ค.49_NC Monthly Report" xfId="1240" xr:uid="{00000000-0005-0000-0000-0000D6040000}"/>
    <cellStyle name="-_จัดสรรกล้า มี.ค.49_OC T Tech" xfId="1241" xr:uid="{00000000-0005-0000-0000-0000D7040000}"/>
    <cellStyle name="-_จัดสรรกล้า มี.ค.49_Report New Management_THEERASAK" xfId="1242" xr:uid="{00000000-0005-0000-0000-0000D8040000}"/>
    <cellStyle name="-_จัดสรรกล้า มี.ค.49_Revised MB2_QC_2006 (Q1&amp;Q2&amp;Q3) (1)" xfId="1243" xr:uid="{00000000-0005-0000-0000-0000D9040000}"/>
    <cellStyle name="-_จัดสรรกล้า มี.ค.49_Revised MB2_QC_2006 (Q1&amp;Q2)" xfId="1244" xr:uid="{00000000-0005-0000-0000-0000DA040000}"/>
    <cellStyle name="-_จัดสรรกล้า มี.ค.49_เอกสาร ชุดที่ 2" xfId="1245" xr:uid="{00000000-0005-0000-0000-0000DB040000}"/>
    <cellStyle name="-_จัดสรรกล้า มี.ค.49_เอกสารการประชุม  ชุดที่ 1" xfId="1246" xr:uid="{00000000-0005-0000-0000-0000DC040000}"/>
    <cellStyle name="-_จัดสรรกล้า มี.ค.49_เอกสารการประชุม ชุดที่ 3 (version 1)" xfId="1247" xr:uid="{00000000-0005-0000-0000-0000DD040000}"/>
    <cellStyle name="-_จัดสรรกล้า มี.ค.49_เอกสารนำเสนอผลงานไตรมาส 2" xfId="1248" xr:uid="{00000000-0005-0000-0000-0000DE040000}"/>
    <cellStyle name="-_จัดสรรกล้า มี.ค.49_เอกสารประชุม" xfId="1249" xr:uid="{00000000-0005-0000-0000-0000DF040000}"/>
    <cellStyle name="-_จัดสรรกล้า มี.ค.49_เอกสารประชุม  NC Tree Tech No.8(นำเสนอผลงานไตรมาส2)" xfId="1250" xr:uid="{00000000-0005-0000-0000-0000E0040000}"/>
    <cellStyle name="-_จัดสรรกล้า มี.ค.49_เอกสารประชุม ชุดที่ 2(สำหรับฝ่ายจัดการ)" xfId="1251" xr:uid="{00000000-0005-0000-0000-0000E1040000}"/>
    <cellStyle name="-_จัดสรรกล้า มี.ค.49_เอกสารประชุม ชุดที่ 3" xfId="1252" xr:uid="{00000000-0005-0000-0000-0000E2040000}"/>
    <cellStyle name="-_จัดสรรกล้า มี.ค.49_เอกสารประชุม ชุดที่ 4" xfId="1253" xr:uid="{00000000-0005-0000-0000-0000E3040000}"/>
    <cellStyle name="-_จัดสรรกล้า มี.ค.49_ไบโอทรานส์ (2)" xfId="1254" xr:uid="{00000000-0005-0000-0000-0000E4040000}"/>
    <cellStyle name="-_จัดสรรกล้า มี.ค.49_ก พ " xfId="1255" xr:uid="{00000000-0005-0000-0000-0000E5040000}"/>
    <cellStyle name="-_จัดสรรกล้า มี.ค.49_การคิดต้นทุน" xfId="1256" xr:uid="{00000000-0005-0000-0000-0000E6040000}"/>
    <cellStyle name="-_จัดสรรกล้า มี.ค.49_บัญชี 4_50. (version 1)" xfId="1257" xr:uid="{00000000-0005-0000-0000-0000E7040000}"/>
    <cellStyle name="-_จัดสรรกล้า มี.ค.49_บัญชี พ.ค 50" xfId="1258" xr:uid="{00000000-0005-0000-0000-0000E8040000}"/>
    <cellStyle name="-_จัดสรรกล้า มี.ค.49_บัญชีขนส่ง-ค่าบริการ 4-3-09" xfId="1259" xr:uid="{00000000-0005-0000-0000-0000E9040000}"/>
    <cellStyle name="-_จัดสรรกล้า มี.ค.49_ประเมินผล  MB2 Q1" xfId="1260" xr:uid="{00000000-0005-0000-0000-0000EA040000}"/>
    <cellStyle name="-_จัดสรรกล้า มี.ค.49_ประชุมบริษัทเมษายน50 (2)" xfId="1261" xr:uid="{00000000-0005-0000-0000-0000EB040000}"/>
    <cellStyle name="-_จัดสรรกล้า มี.ค.49_ประชุมบริษัทเมษายน50 (3)" xfId="1262" xr:uid="{00000000-0005-0000-0000-0000EC040000}"/>
    <cellStyle name="-_จัดสรรกล้า มี.ค.49_ผลประเมิน MB2 Jintana Q1(ส่ง HR 12.4.50)" xfId="1263" xr:uid="{00000000-0005-0000-0000-0000ED040000}"/>
    <cellStyle name="-_จัดสรรกล้า มี.ค.49_รายงานการขนส่งแยกภาค 10_07" xfId="1264" xr:uid="{00000000-0005-0000-0000-0000EE040000}"/>
    <cellStyle name="-_จัดสรรกล้า มี.ค.49_รายงานบอร์ด พ ค  (2)" xfId="1265" xr:uid="{00000000-0005-0000-0000-0000EF040000}"/>
    <cellStyle name="-_จัดสรรกล้า มี.ค.49_รายงานบอร์ด ม ค " xfId="1266" xr:uid="{00000000-0005-0000-0000-0000F0040000}"/>
    <cellStyle name="-_จัดสรรกล้า มี.ค.49_รายงานประชุมเดือนพฤษภาคม" xfId="1267" xr:uid="{00000000-0005-0000-0000-0000F1040000}"/>
    <cellStyle name="-_จัดสรรกล้า มี.ค.49_รายงานผลการดำเนินงาน 3_2550 Final" xfId="1268" xr:uid="{00000000-0005-0000-0000-0000F2040000}"/>
    <cellStyle name="-_จัดสรรกล้า มี.ค.49_รายละเอียดบุคคล Q2_Department" xfId="1269" xr:uid="{00000000-0005-0000-0000-0000F3040000}"/>
    <cellStyle name="-_จัดสรรกล้า มี.ค.49_รายละเอียดบุคคล Q4" xfId="1270" xr:uid="{00000000-0005-0000-0000-0000F4040000}"/>
    <cellStyle name="-_จัดสรรกล้า มี.ค.49_วาระบัญชี" xfId="1271" xr:uid="{00000000-0005-0000-0000-0000F5040000}"/>
    <cellStyle name="-_จัดสรรกล้า มี.ค.49_สรุป MB2 ไตรมาส 1_50" xfId="1272" xr:uid="{00000000-0005-0000-0000-0000F6040000}"/>
    <cellStyle name="-_จัดสรรกล้า มี.ค.49_สรุปประเมิน  MB2 Q4" xfId="1273" xr:uid="{00000000-0005-0000-0000-0000F7040000}"/>
    <cellStyle name="-_จัดสรรกล้า มี.ค.49_สรุปประเมิน  MB2 Q4_1" xfId="1274" xr:uid="{00000000-0005-0000-0000-0000F8040000}"/>
    <cellStyle name="-_จัดสรรกล้าเม.ย,มิ.ย.49 และจัดสรรรายวัน" xfId="1275" xr:uid="{00000000-0005-0000-0000-0000F9040000}"/>
    <cellStyle name="-_จัดสรรกล้าเม.ย. 49" xfId="1276" xr:uid="{00000000-0005-0000-0000-0000FA040000}"/>
    <cellStyle name="-_จัดสรรกล้าเม.ย.49และ มิ.ย.49" xfId="1277" xr:uid="{00000000-0005-0000-0000-0000FB040000}"/>
    <cellStyle name="-_จัดสรรกล้าเม.ย.49และ มิ.ย.49_1.1) MBO_CEO_THEERASAK" xfId="1278" xr:uid="{00000000-0005-0000-0000-0000FC040000}"/>
    <cellStyle name="-_จัดสรรกล้าเม.ย.49และ มิ.ย.49_1.2) MIB_CEO_THEERASAK" xfId="1279" xr:uid="{00000000-0005-0000-0000-0000FD040000}"/>
    <cellStyle name="-_จัดสรรกล้าเม.ย.49และ มิ.ย.49_2.7) MIB_CEO_THEERASAK_JULY 07" xfId="1280" xr:uid="{00000000-0005-0000-0000-0000FE040000}"/>
    <cellStyle name="-_จัดสรรกล้าเม.ย.49และ มิ.ย.49_4.1 เพื่อพิจารณาผลงานประจำไตรมาส 2 ของบริษัท ทรีเทค จำกัด" xfId="1281" xr:uid="{00000000-0005-0000-0000-0000FF040000}"/>
    <cellStyle name="-_จัดสรรกล้าเม.ย.49และ มิ.ย.49_5. Report HR for May 2006" xfId="1282" xr:uid="{00000000-0005-0000-0000-000000050000}"/>
    <cellStyle name="-_จัดสรรกล้าเม.ย.49และ มิ.ย.49_8. Report HR for August 2006" xfId="1283" xr:uid="{00000000-0005-0000-0000-000001050000}"/>
    <cellStyle name="-_จัดสรรกล้าเม.ย.49และ มิ.ย.49_Appendix C - Organization Structure-Tree Tech" xfId="1284" xr:uid="{00000000-0005-0000-0000-000002050000}"/>
    <cellStyle name="-_จัดสรรกล้าเม.ย.49และ มิ.ย.49_GPS" xfId="1285" xr:uid="{00000000-0005-0000-0000-000003050000}"/>
    <cellStyle name="-_จัดสรรกล้าเม.ย.49และ มิ.ย.49_Hr report_ April " xfId="1286" xr:uid="{00000000-0005-0000-0000-000004050000}"/>
    <cellStyle name="-_จัดสรรกล้าเม.ย.49และ มิ.ย.49_Hr report_ May" xfId="1287" xr:uid="{00000000-0005-0000-0000-000005050000}"/>
    <cellStyle name="-_จัดสรรกล้าเม.ย.49และ มิ.ย.49_IT Dec." xfId="1288" xr:uid="{00000000-0005-0000-0000-000006050000}"/>
    <cellStyle name="-_จัดสรรกล้าเม.ย.49และ มิ.ย.49_June_Aug._07 ( บัว )-MIB (1)" xfId="1289" xr:uid="{00000000-0005-0000-0000-000007050000}"/>
    <cellStyle name="-_จัดสรรกล้าเม.ย.49และ มิ.ย.49_June-August_07" xfId="1290" xr:uid="{00000000-0005-0000-0000-000008050000}"/>
    <cellStyle name="-_จัดสรรกล้าเม.ย.49และ มิ.ย.49_ManPower TT Revise -Aug" xfId="1291" xr:uid="{00000000-0005-0000-0000-000009050000}"/>
    <cellStyle name="-_จัดสรรกล้าเม.ย.49และ มิ.ย.49_MB2 BHL 2007 Q1-2 (Revise)" xfId="1292" xr:uid="{00000000-0005-0000-0000-00000A050000}"/>
    <cellStyle name="-_จัดสรรกล้าเม.ย.49และ มิ.ย.49_MB2 BHL 2007 Q1-2 (Revise) (1)" xfId="1293" xr:uid="{00000000-0005-0000-0000-00000B050000}"/>
    <cellStyle name="-_จัดสรรกล้าเม.ย.49และ มิ.ย.49_MB2 BHL Q3-4 (REV.0606)" xfId="1294" xr:uid="{00000000-0005-0000-0000-00000C050000}"/>
    <cellStyle name="-_จัดสรรกล้าเม.ย.49และ มิ.ย.49_MB2 Q1-4 50 (CEO Revise)" xfId="1295" xr:uid="{00000000-0005-0000-0000-00000D050000}"/>
    <cellStyle name="-_จัดสรรกล้าเม.ย.49และ มิ.ย.49_MB2 Q1-4.50 (CEO.Revise)" xfId="1296" xr:uid="{00000000-0005-0000-0000-00000E050000}"/>
    <cellStyle name="-_จัดสรรกล้าเม.ย.49และ มิ.ย.49_MB2 Q2" xfId="1297" xr:uid="{00000000-0005-0000-0000-00000F050000}"/>
    <cellStyle name="-_จัดสรรกล้าเม.ย.49และ มิ.ย.49_MB2 Q3 (Tree Tech)" xfId="1298" xr:uid="{00000000-0005-0000-0000-000010050000}"/>
    <cellStyle name="-_จัดสรรกล้าเม.ย.49และ มิ.ย.49_MB2 QC 2006" xfId="1299" xr:uid="{00000000-0005-0000-0000-000011050000}"/>
    <cellStyle name="-_จัดสรรกล้าเม.ย.49และ มิ.ย.49_MBII_Acc BHQ3-4_07 (HR)" xfId="1300" xr:uid="{00000000-0005-0000-0000-000012050000}"/>
    <cellStyle name="-_จัดสรรกล้าเม.ย.49และ มิ.ย.49_MBII_Asstcfo_Q4" xfId="1301" xr:uid="{00000000-0005-0000-0000-000013050000}"/>
    <cellStyle name="-_จัดสรรกล้าเม.ย.49และ มิ.ย.49_MIB Naticha_Q2_07" xfId="1302" xr:uid="{00000000-0005-0000-0000-000014050000}"/>
    <cellStyle name="-_จัดสรรกล้าเม.ย.49และ มิ.ย.49_MIB มิ.ย.-ส.ค. (revise)" xfId="1303" xr:uid="{00000000-0005-0000-0000-000015050000}"/>
    <cellStyle name="-_จัดสรรกล้าเม.ย.49และ มิ.ย.49_NC Monthly Report" xfId="1304" xr:uid="{00000000-0005-0000-0000-000016050000}"/>
    <cellStyle name="-_จัดสรรกล้าเม.ย.49และ มิ.ย.49_OC T Tech" xfId="1305" xr:uid="{00000000-0005-0000-0000-000017050000}"/>
    <cellStyle name="-_จัดสรรกล้าเม.ย.49และ มิ.ย.49_Report New Management_THEERASAK" xfId="1306" xr:uid="{00000000-0005-0000-0000-000018050000}"/>
    <cellStyle name="-_จัดสรรกล้าเม.ย.49และ มิ.ย.49_Revised MB2_QC_2006 (Q1&amp;Q2&amp;Q3) (1)" xfId="1307" xr:uid="{00000000-0005-0000-0000-000019050000}"/>
    <cellStyle name="-_จัดสรรกล้าเม.ย.49และ มิ.ย.49_Revised MB2_QC_2006 (Q1&amp;Q2)" xfId="1308" xr:uid="{00000000-0005-0000-0000-00001A050000}"/>
    <cellStyle name="-_จัดสรรกล้าเม.ย.49และ มิ.ย.49_เอกสาร ชุดที่ 2" xfId="1309" xr:uid="{00000000-0005-0000-0000-00001B050000}"/>
    <cellStyle name="-_จัดสรรกล้าเม.ย.49และ มิ.ย.49_เอกสารการประชุม  ชุดที่ 1" xfId="1310" xr:uid="{00000000-0005-0000-0000-00001C050000}"/>
    <cellStyle name="-_จัดสรรกล้าเม.ย.49และ มิ.ย.49_เอกสารการประชุม ชุดที่ 3 (version 1)" xfId="1311" xr:uid="{00000000-0005-0000-0000-00001D050000}"/>
    <cellStyle name="-_จัดสรรกล้าเม.ย.49และ มิ.ย.49_เอกสารนำเสนอผลงานไตรมาส 2" xfId="1312" xr:uid="{00000000-0005-0000-0000-00001E050000}"/>
    <cellStyle name="-_จัดสรรกล้าเม.ย.49และ มิ.ย.49_เอกสารประชุม" xfId="1313" xr:uid="{00000000-0005-0000-0000-00001F050000}"/>
    <cellStyle name="-_จัดสรรกล้าเม.ย.49และ มิ.ย.49_เอกสารประชุม  NC Tree Tech No.8(นำเสนอผลงานไตรมาส2)" xfId="1314" xr:uid="{00000000-0005-0000-0000-000020050000}"/>
    <cellStyle name="-_จัดสรรกล้าเม.ย.49และ มิ.ย.49_เอกสารประชุม ชุดที่ 2(สำหรับฝ่ายจัดการ)" xfId="1315" xr:uid="{00000000-0005-0000-0000-000021050000}"/>
    <cellStyle name="-_จัดสรรกล้าเม.ย.49และ มิ.ย.49_เอกสารประชุม ชุดที่ 3" xfId="1316" xr:uid="{00000000-0005-0000-0000-000022050000}"/>
    <cellStyle name="-_จัดสรรกล้าเม.ย.49และ มิ.ย.49_เอกสารประชุม ชุดที่ 4" xfId="1317" xr:uid="{00000000-0005-0000-0000-000023050000}"/>
    <cellStyle name="-_จัดสรรกล้าเม.ย.49และ มิ.ย.49_ไบโอทรานส์ (2)" xfId="1318" xr:uid="{00000000-0005-0000-0000-000024050000}"/>
    <cellStyle name="-_จัดสรรกล้าเม.ย.49และ มิ.ย.49_ก พ " xfId="1319" xr:uid="{00000000-0005-0000-0000-000025050000}"/>
    <cellStyle name="-_จัดสรรกล้าเม.ย.49และ มิ.ย.49_การคิดต้นทุน" xfId="1320" xr:uid="{00000000-0005-0000-0000-000026050000}"/>
    <cellStyle name="-_จัดสรรกล้าเม.ย.49และ มิ.ย.49_บัญชี 4_50. (version 1)" xfId="1321" xr:uid="{00000000-0005-0000-0000-000027050000}"/>
    <cellStyle name="-_จัดสรรกล้าเม.ย.49และ มิ.ย.49_บัญชี พ.ค 50" xfId="1322" xr:uid="{00000000-0005-0000-0000-000028050000}"/>
    <cellStyle name="-_จัดสรรกล้าเม.ย.49และ มิ.ย.49_บัญชีขนส่ง-ค่าบริการ 4-3-09" xfId="1323" xr:uid="{00000000-0005-0000-0000-000029050000}"/>
    <cellStyle name="-_จัดสรรกล้าเม.ย.49และ มิ.ย.49_ประเมินผล  MB2 Q1" xfId="1324" xr:uid="{00000000-0005-0000-0000-00002A050000}"/>
    <cellStyle name="-_จัดสรรกล้าเม.ย.49และ มิ.ย.49_ประชุมบริษัทเมษายน50 (2)" xfId="1325" xr:uid="{00000000-0005-0000-0000-00002B050000}"/>
    <cellStyle name="-_จัดสรรกล้าเม.ย.49และ มิ.ย.49_ประชุมบริษัทเมษายน50 (3)" xfId="1326" xr:uid="{00000000-0005-0000-0000-00002C050000}"/>
    <cellStyle name="-_จัดสรรกล้าเม.ย.49และ มิ.ย.49_ผลประเมิน MB2 Jintana Q1(ส่ง HR 12.4.50)" xfId="1327" xr:uid="{00000000-0005-0000-0000-00002D050000}"/>
    <cellStyle name="-_จัดสรรกล้าเม.ย.49และ มิ.ย.49_รายงานการขนส่งแยกภาค 10_07" xfId="1328" xr:uid="{00000000-0005-0000-0000-00002E050000}"/>
    <cellStyle name="-_จัดสรรกล้าเม.ย.49และ มิ.ย.49_รายงานบอร์ด พ ค  (2)" xfId="1329" xr:uid="{00000000-0005-0000-0000-00002F050000}"/>
    <cellStyle name="-_จัดสรรกล้าเม.ย.49และ มิ.ย.49_รายงานบอร์ด ม ค " xfId="1330" xr:uid="{00000000-0005-0000-0000-000030050000}"/>
    <cellStyle name="-_จัดสรรกล้าเม.ย.49และ มิ.ย.49_รายงานประชุมเดือนพฤษภาคม" xfId="1331" xr:uid="{00000000-0005-0000-0000-000031050000}"/>
    <cellStyle name="-_จัดสรรกล้าเม.ย.49และ มิ.ย.49_รายงานผลการดำเนินงาน 3_2550 Final" xfId="1332" xr:uid="{00000000-0005-0000-0000-000032050000}"/>
    <cellStyle name="-_จัดสรรกล้าเม.ย.49และ มิ.ย.49_รายละเอียดบุคคล Q2_Department" xfId="1333" xr:uid="{00000000-0005-0000-0000-000033050000}"/>
    <cellStyle name="-_จัดสรรกล้าเม.ย.49และ มิ.ย.49_รายละเอียดบุคคล Q4" xfId="1334" xr:uid="{00000000-0005-0000-0000-000034050000}"/>
    <cellStyle name="-_จัดสรรกล้าเม.ย.49และ มิ.ย.49_วาระบัญชี" xfId="1335" xr:uid="{00000000-0005-0000-0000-000035050000}"/>
    <cellStyle name="-_จัดสรรกล้าเม.ย.49และ มิ.ย.49_สรุป MB2 ไตรมาส 1_50" xfId="1336" xr:uid="{00000000-0005-0000-0000-000036050000}"/>
    <cellStyle name="-_จัดสรรกล้าเม.ย.49และ มิ.ย.49_สรุปประเมิน  MB2 Q4" xfId="1337" xr:uid="{00000000-0005-0000-0000-000037050000}"/>
    <cellStyle name="-_จัดสรรกล้าเม.ย.49และ มิ.ย.49_สรุปประเมิน  MB2 Q4_1" xfId="1338" xr:uid="{00000000-0005-0000-0000-000038050000}"/>
    <cellStyle name="-_จัดสรรกล้าไม้" xfId="1339" xr:uid="{00000000-0005-0000-0000-000039050000}"/>
    <cellStyle name="-_จัดสรรกล้าไม้(เพิ่มเติม)" xfId="1340" xr:uid="{00000000-0005-0000-0000-00003A050000}"/>
    <cellStyle name="-_จัดสรรกล้าไม้_1.1) MBO_CEO_THEERASAK" xfId="1341" xr:uid="{00000000-0005-0000-0000-00003B050000}"/>
    <cellStyle name="-_จัดสรรกล้าไม้_1.2) MIB_CEO_THEERASAK" xfId="1342" xr:uid="{00000000-0005-0000-0000-00003C050000}"/>
    <cellStyle name="-_จัดสรรกล้าไม้_2.7) MIB_CEO_THEERASAK_JULY 07" xfId="1343" xr:uid="{00000000-0005-0000-0000-00003D050000}"/>
    <cellStyle name="-_จัดสรรกล้าไม้_4.1 เพื่อพิจารณาผลงานประจำไตรมาส 2 ของบริษัท ทรีเทค จำกัด" xfId="1344" xr:uid="{00000000-0005-0000-0000-00003E050000}"/>
    <cellStyle name="-_จัดสรรกล้าไม้_5. Report HR for May 2006" xfId="1345" xr:uid="{00000000-0005-0000-0000-00003F050000}"/>
    <cellStyle name="-_จัดสรรกล้าไม้_8. Report HR for August 2006" xfId="1346" xr:uid="{00000000-0005-0000-0000-000040050000}"/>
    <cellStyle name="-_จัดสรรกล้าไม้_Appendix C - Organization Structure-Tree Tech" xfId="1347" xr:uid="{00000000-0005-0000-0000-000041050000}"/>
    <cellStyle name="-_จัดสรรกล้าไม้_GPS" xfId="1348" xr:uid="{00000000-0005-0000-0000-000042050000}"/>
    <cellStyle name="-_จัดสรรกล้าไม้_Hr report_ April " xfId="1349" xr:uid="{00000000-0005-0000-0000-000043050000}"/>
    <cellStyle name="-_จัดสรรกล้าไม้_Hr report_ May" xfId="1350" xr:uid="{00000000-0005-0000-0000-000044050000}"/>
    <cellStyle name="-_จัดสรรกล้าไม้_IT Dec." xfId="1351" xr:uid="{00000000-0005-0000-0000-000045050000}"/>
    <cellStyle name="-_จัดสรรกล้าไม้_June_Aug._07 ( บัว )-MIB (1)" xfId="1352" xr:uid="{00000000-0005-0000-0000-000046050000}"/>
    <cellStyle name="-_จัดสรรกล้าไม้_June-August_07" xfId="1353" xr:uid="{00000000-0005-0000-0000-000047050000}"/>
    <cellStyle name="-_จัดสรรกล้าไม้_ManPower TT Revise -Aug" xfId="1354" xr:uid="{00000000-0005-0000-0000-000048050000}"/>
    <cellStyle name="-_จัดสรรกล้าไม้_MB2 BHL 2007 Q1-2 (Revise)" xfId="1355" xr:uid="{00000000-0005-0000-0000-000049050000}"/>
    <cellStyle name="-_จัดสรรกล้าไม้_MB2 BHL 2007 Q1-2 (Revise) (1)" xfId="1356" xr:uid="{00000000-0005-0000-0000-00004A050000}"/>
    <cellStyle name="-_จัดสรรกล้าไม้_MB2 BHL Q3-4 (REV.0606)" xfId="1357" xr:uid="{00000000-0005-0000-0000-00004B050000}"/>
    <cellStyle name="-_จัดสรรกล้าไม้_MB2 Q1-4 50 (CEO Revise)" xfId="1358" xr:uid="{00000000-0005-0000-0000-00004C050000}"/>
    <cellStyle name="-_จัดสรรกล้าไม้_MB2 Q1-4.50 (CEO.Revise)" xfId="1359" xr:uid="{00000000-0005-0000-0000-00004D050000}"/>
    <cellStyle name="-_จัดสรรกล้าไม้_MB2 Q2" xfId="1360" xr:uid="{00000000-0005-0000-0000-00004E050000}"/>
    <cellStyle name="-_จัดสรรกล้าไม้_MB2 Q3 (Tree Tech)" xfId="1361" xr:uid="{00000000-0005-0000-0000-00004F050000}"/>
    <cellStyle name="-_จัดสรรกล้าไม้_MB2 QC 2006" xfId="1362" xr:uid="{00000000-0005-0000-0000-000050050000}"/>
    <cellStyle name="-_จัดสรรกล้าไม้_MBII_Acc BHQ3-4_07 (HR)" xfId="1363" xr:uid="{00000000-0005-0000-0000-000051050000}"/>
    <cellStyle name="-_จัดสรรกล้าไม้_MBII_Asstcfo_Q4" xfId="1364" xr:uid="{00000000-0005-0000-0000-000052050000}"/>
    <cellStyle name="-_จัดสรรกล้าไม้_MIB Naticha_Q2_07" xfId="1365" xr:uid="{00000000-0005-0000-0000-000053050000}"/>
    <cellStyle name="-_จัดสรรกล้าไม้_MIB มิ.ย.-ส.ค. (revise)" xfId="1366" xr:uid="{00000000-0005-0000-0000-000054050000}"/>
    <cellStyle name="-_จัดสรรกล้าไม้_NC Monthly Report" xfId="1367" xr:uid="{00000000-0005-0000-0000-000055050000}"/>
    <cellStyle name="-_จัดสรรกล้าไม้_OC T Tech" xfId="1368" xr:uid="{00000000-0005-0000-0000-000056050000}"/>
    <cellStyle name="-_จัดสรรกล้าไม้_Report New Management_THEERASAK" xfId="1369" xr:uid="{00000000-0005-0000-0000-000057050000}"/>
    <cellStyle name="-_จัดสรรกล้าไม้_Revised MB2_QC_2006 (Q1&amp;Q2&amp;Q3) (1)" xfId="1370" xr:uid="{00000000-0005-0000-0000-000058050000}"/>
    <cellStyle name="-_จัดสรรกล้าไม้_Revised MB2_QC_2006 (Q1&amp;Q2)" xfId="1371" xr:uid="{00000000-0005-0000-0000-000059050000}"/>
    <cellStyle name="-_จัดสรรกล้าไม้_เอกสาร ชุดที่ 2" xfId="1372" xr:uid="{00000000-0005-0000-0000-00005A050000}"/>
    <cellStyle name="-_จัดสรรกล้าไม้_เอกสารการประชุม  ชุดที่ 1" xfId="1373" xr:uid="{00000000-0005-0000-0000-00005B050000}"/>
    <cellStyle name="-_จัดสรรกล้าไม้_เอกสารการประชุม ชุดที่ 3 (version 1)" xfId="1374" xr:uid="{00000000-0005-0000-0000-00005C050000}"/>
    <cellStyle name="-_จัดสรรกล้าไม้_เอกสารนำเสนอผลงานไตรมาส 2" xfId="1375" xr:uid="{00000000-0005-0000-0000-00005D050000}"/>
    <cellStyle name="-_จัดสรรกล้าไม้_เอกสารประชุม" xfId="1376" xr:uid="{00000000-0005-0000-0000-00005E050000}"/>
    <cellStyle name="-_จัดสรรกล้าไม้_เอกสารประชุม  NC Tree Tech No.8(นำเสนอผลงานไตรมาส2)" xfId="1377" xr:uid="{00000000-0005-0000-0000-00005F050000}"/>
    <cellStyle name="-_จัดสรรกล้าไม้_เอกสารประชุม ชุดที่ 2(สำหรับฝ่ายจัดการ)" xfId="1378" xr:uid="{00000000-0005-0000-0000-000060050000}"/>
    <cellStyle name="-_จัดสรรกล้าไม้_เอกสารประชุม ชุดที่ 3" xfId="1379" xr:uid="{00000000-0005-0000-0000-000061050000}"/>
    <cellStyle name="-_จัดสรรกล้าไม้_เอกสารประชุม ชุดที่ 4" xfId="1380" xr:uid="{00000000-0005-0000-0000-000062050000}"/>
    <cellStyle name="-_จัดสรรกล้าไม้_ไบโอทรานส์ (2)" xfId="1381" xr:uid="{00000000-0005-0000-0000-000063050000}"/>
    <cellStyle name="-_จัดสรรกล้าไม้_ก พ " xfId="1382" xr:uid="{00000000-0005-0000-0000-000064050000}"/>
    <cellStyle name="-_จัดสรรกล้าไม้_การคิดต้นทุน" xfId="1383" xr:uid="{00000000-0005-0000-0000-000065050000}"/>
    <cellStyle name="-_จัดสรรกล้าไม้_บัญชี 4_50. (version 1)" xfId="1384" xr:uid="{00000000-0005-0000-0000-000066050000}"/>
    <cellStyle name="-_จัดสรรกล้าไม้_บัญชี พ.ค 50" xfId="1385" xr:uid="{00000000-0005-0000-0000-000067050000}"/>
    <cellStyle name="-_จัดสรรกล้าไม้_บัญชีขนส่ง-ค่าบริการ 4-3-09" xfId="1386" xr:uid="{00000000-0005-0000-0000-000068050000}"/>
    <cellStyle name="-_จัดสรรกล้าไม้_ประเมินผล  MB2 Q1" xfId="1387" xr:uid="{00000000-0005-0000-0000-000069050000}"/>
    <cellStyle name="-_จัดสรรกล้าไม้_ประชุมบริษัทเมษายน50 (2)" xfId="1388" xr:uid="{00000000-0005-0000-0000-00006A050000}"/>
    <cellStyle name="-_จัดสรรกล้าไม้_ประชุมบริษัทเมษายน50 (3)" xfId="1389" xr:uid="{00000000-0005-0000-0000-00006B050000}"/>
    <cellStyle name="-_จัดสรรกล้าไม้_ผลประเมิน MB2 Jintana Q1(ส่ง HR 12.4.50)" xfId="1390" xr:uid="{00000000-0005-0000-0000-00006C050000}"/>
    <cellStyle name="-_จัดสรรกล้าไม้_รายงานการขนส่งแยกภาค 10_07" xfId="1391" xr:uid="{00000000-0005-0000-0000-00006D050000}"/>
    <cellStyle name="-_จัดสรรกล้าไม้_รายงานบอร์ด พ ค  (2)" xfId="1392" xr:uid="{00000000-0005-0000-0000-00006E050000}"/>
    <cellStyle name="-_จัดสรรกล้าไม้_รายงานบอร์ด ม ค " xfId="1393" xr:uid="{00000000-0005-0000-0000-00006F050000}"/>
    <cellStyle name="-_จัดสรรกล้าไม้_รายงานประชุมเดือนพฤษภาคม" xfId="1394" xr:uid="{00000000-0005-0000-0000-000070050000}"/>
    <cellStyle name="-_จัดสรรกล้าไม้_รายงานผลการดำเนินงาน 3_2550 Final" xfId="1395" xr:uid="{00000000-0005-0000-0000-000071050000}"/>
    <cellStyle name="-_จัดสรรกล้าไม้_รายละเอียดบุคคล Q2_Department" xfId="1396" xr:uid="{00000000-0005-0000-0000-000072050000}"/>
    <cellStyle name="-_จัดสรรกล้าไม้_รายละเอียดบุคคล Q4" xfId="1397" xr:uid="{00000000-0005-0000-0000-000073050000}"/>
    <cellStyle name="-_จัดสรรกล้าไม้_วาระบัญชี" xfId="1398" xr:uid="{00000000-0005-0000-0000-000074050000}"/>
    <cellStyle name="-_จัดสรรกล้าไม้_สรุป MB2 ไตรมาส 1_50" xfId="1399" xr:uid="{00000000-0005-0000-0000-000075050000}"/>
    <cellStyle name="-_จัดสรรกล้าไม้_สรุปประเมิน  MB2 Q4" xfId="1400" xr:uid="{00000000-0005-0000-0000-000076050000}"/>
    <cellStyle name="-_จัดสรรกล้าไม้_สรุปประเมิน  MB2 Q4_1" xfId="1401" xr:uid="{00000000-0005-0000-0000-000077050000}"/>
    <cellStyle name="-_จัดสรรกล้าพ.ค.49" xfId="1402" xr:uid="{00000000-0005-0000-0000-000078050000}"/>
    <cellStyle name="-_จัดสรรกล้าพ.ค.49_1.1) MBO_CEO_THEERASAK" xfId="1403" xr:uid="{00000000-0005-0000-0000-000079050000}"/>
    <cellStyle name="-_จัดสรรกล้าพ.ค.49_1.2) MIB_CEO_THEERASAK" xfId="1404" xr:uid="{00000000-0005-0000-0000-00007A050000}"/>
    <cellStyle name="-_จัดสรรกล้าพ.ค.49_2.7) MIB_CEO_THEERASAK_JULY 07" xfId="1405" xr:uid="{00000000-0005-0000-0000-00007B050000}"/>
    <cellStyle name="-_จัดสรรกล้าพ.ค.49_4.1 เพื่อพิจารณาผลงานประจำไตรมาส 2 ของบริษัท ทรีเทค จำกัด" xfId="1406" xr:uid="{00000000-0005-0000-0000-00007C050000}"/>
    <cellStyle name="-_จัดสรรกล้าพ.ค.49_5. Report HR for May 2006" xfId="1407" xr:uid="{00000000-0005-0000-0000-00007D050000}"/>
    <cellStyle name="-_จัดสรรกล้าพ.ค.49_8. Report HR for August 2006" xfId="1408" xr:uid="{00000000-0005-0000-0000-00007E050000}"/>
    <cellStyle name="-_จัดสรรกล้าพ.ค.49_Appendix C - Organization Structure-Tree Tech" xfId="1409" xr:uid="{00000000-0005-0000-0000-00007F050000}"/>
    <cellStyle name="-_จัดสรรกล้าพ.ค.49_GPS" xfId="1410" xr:uid="{00000000-0005-0000-0000-000080050000}"/>
    <cellStyle name="-_จัดสรรกล้าพ.ค.49_Hr report_ April " xfId="1411" xr:uid="{00000000-0005-0000-0000-000081050000}"/>
    <cellStyle name="-_จัดสรรกล้าพ.ค.49_Hr report_ May" xfId="1412" xr:uid="{00000000-0005-0000-0000-000082050000}"/>
    <cellStyle name="-_จัดสรรกล้าพ.ค.49_IT Dec." xfId="1413" xr:uid="{00000000-0005-0000-0000-000083050000}"/>
    <cellStyle name="-_จัดสรรกล้าพ.ค.49_June_Aug._07 ( บัว )-MIB (1)" xfId="1414" xr:uid="{00000000-0005-0000-0000-000084050000}"/>
    <cellStyle name="-_จัดสรรกล้าพ.ค.49_June-August_07" xfId="1415" xr:uid="{00000000-0005-0000-0000-000085050000}"/>
    <cellStyle name="-_จัดสรรกล้าพ.ค.49_ManPower TT Revise -Aug" xfId="1416" xr:uid="{00000000-0005-0000-0000-000086050000}"/>
    <cellStyle name="-_จัดสรรกล้าพ.ค.49_MB2 BHL 2007 Q1-2 (Revise)" xfId="1417" xr:uid="{00000000-0005-0000-0000-000087050000}"/>
    <cellStyle name="-_จัดสรรกล้าพ.ค.49_MB2 BHL 2007 Q1-2 (Revise) (1)" xfId="1418" xr:uid="{00000000-0005-0000-0000-000088050000}"/>
    <cellStyle name="-_จัดสรรกล้าพ.ค.49_MB2 BHL Q3-4 (REV.0606)" xfId="1419" xr:uid="{00000000-0005-0000-0000-000089050000}"/>
    <cellStyle name="-_จัดสรรกล้าพ.ค.49_MB2 Q1-4 50 (CEO Revise)" xfId="1420" xr:uid="{00000000-0005-0000-0000-00008A050000}"/>
    <cellStyle name="-_จัดสรรกล้าพ.ค.49_MB2 Q1-4.50 (CEO.Revise)" xfId="1421" xr:uid="{00000000-0005-0000-0000-00008B050000}"/>
    <cellStyle name="-_จัดสรรกล้าพ.ค.49_MB2 Q2" xfId="1422" xr:uid="{00000000-0005-0000-0000-00008C050000}"/>
    <cellStyle name="-_จัดสรรกล้าพ.ค.49_MB2 Q3 (Tree Tech)" xfId="1423" xr:uid="{00000000-0005-0000-0000-00008D050000}"/>
    <cellStyle name="-_จัดสรรกล้าพ.ค.49_MB2 QC 2006" xfId="1424" xr:uid="{00000000-0005-0000-0000-00008E050000}"/>
    <cellStyle name="-_จัดสรรกล้าพ.ค.49_MBII_Acc BHQ3-4_07 (HR)" xfId="1425" xr:uid="{00000000-0005-0000-0000-00008F050000}"/>
    <cellStyle name="-_จัดสรรกล้าพ.ค.49_MBII_Asstcfo_Q4" xfId="1426" xr:uid="{00000000-0005-0000-0000-000090050000}"/>
    <cellStyle name="-_จัดสรรกล้าพ.ค.49_MIB Naticha_Q2_07" xfId="1427" xr:uid="{00000000-0005-0000-0000-000091050000}"/>
    <cellStyle name="-_จัดสรรกล้าพ.ค.49_MIB มิ.ย.-ส.ค. (revise)" xfId="1428" xr:uid="{00000000-0005-0000-0000-000092050000}"/>
    <cellStyle name="-_จัดสรรกล้าพ.ค.49_NC Monthly Report" xfId="1429" xr:uid="{00000000-0005-0000-0000-000093050000}"/>
    <cellStyle name="-_จัดสรรกล้าพ.ค.49_OC T Tech" xfId="1430" xr:uid="{00000000-0005-0000-0000-000094050000}"/>
    <cellStyle name="-_จัดสรรกล้าพ.ค.49_Report New Management_THEERASAK" xfId="1431" xr:uid="{00000000-0005-0000-0000-000095050000}"/>
    <cellStyle name="-_จัดสรรกล้าพ.ค.49_Revised MB2_QC_2006 (Q1&amp;Q2&amp;Q3) (1)" xfId="1432" xr:uid="{00000000-0005-0000-0000-000096050000}"/>
    <cellStyle name="-_จัดสรรกล้าพ.ค.49_Revised MB2_QC_2006 (Q1&amp;Q2)" xfId="1433" xr:uid="{00000000-0005-0000-0000-000097050000}"/>
    <cellStyle name="-_จัดสรรกล้าพ.ค.49_เอกสาร ชุดที่ 2" xfId="1434" xr:uid="{00000000-0005-0000-0000-000098050000}"/>
    <cellStyle name="-_จัดสรรกล้าพ.ค.49_เอกสารการประชุม  ชุดที่ 1" xfId="1435" xr:uid="{00000000-0005-0000-0000-000099050000}"/>
    <cellStyle name="-_จัดสรรกล้าพ.ค.49_เอกสารการประชุม ชุดที่ 3 (version 1)" xfId="1436" xr:uid="{00000000-0005-0000-0000-00009A050000}"/>
    <cellStyle name="-_จัดสรรกล้าพ.ค.49_เอกสารนำเสนอผลงานไตรมาส 2" xfId="1437" xr:uid="{00000000-0005-0000-0000-00009B050000}"/>
    <cellStyle name="-_จัดสรรกล้าพ.ค.49_เอกสารประชุม" xfId="1438" xr:uid="{00000000-0005-0000-0000-00009C050000}"/>
    <cellStyle name="-_จัดสรรกล้าพ.ค.49_เอกสารประชุม  NC Tree Tech No.8(นำเสนอผลงานไตรมาส2)" xfId="1439" xr:uid="{00000000-0005-0000-0000-00009D050000}"/>
    <cellStyle name="-_จัดสรรกล้าพ.ค.49_เอกสารประชุม ชุดที่ 2(สำหรับฝ่ายจัดการ)" xfId="1440" xr:uid="{00000000-0005-0000-0000-00009E050000}"/>
    <cellStyle name="-_จัดสรรกล้าพ.ค.49_เอกสารประชุม ชุดที่ 3" xfId="1441" xr:uid="{00000000-0005-0000-0000-00009F050000}"/>
    <cellStyle name="-_จัดสรรกล้าพ.ค.49_เอกสารประชุม ชุดที่ 4" xfId="1442" xr:uid="{00000000-0005-0000-0000-0000A0050000}"/>
    <cellStyle name="-_จัดสรรกล้าพ.ค.49_ไบโอทรานส์ (2)" xfId="1443" xr:uid="{00000000-0005-0000-0000-0000A1050000}"/>
    <cellStyle name="-_จัดสรรกล้าพ.ค.49_ก พ " xfId="1444" xr:uid="{00000000-0005-0000-0000-0000A2050000}"/>
    <cellStyle name="-_จัดสรรกล้าพ.ค.49_การคิดต้นทุน" xfId="1445" xr:uid="{00000000-0005-0000-0000-0000A3050000}"/>
    <cellStyle name="-_จัดสรรกล้าพ.ค.49_บัญชี 4_50. (version 1)" xfId="1446" xr:uid="{00000000-0005-0000-0000-0000A4050000}"/>
    <cellStyle name="-_จัดสรรกล้าพ.ค.49_บัญชี พ.ค 50" xfId="1447" xr:uid="{00000000-0005-0000-0000-0000A5050000}"/>
    <cellStyle name="-_จัดสรรกล้าพ.ค.49_บัญชีขนส่ง-ค่าบริการ 4-3-09" xfId="1448" xr:uid="{00000000-0005-0000-0000-0000A6050000}"/>
    <cellStyle name="-_จัดสรรกล้าพ.ค.49_ประเมินผล  MB2 Q1" xfId="1449" xr:uid="{00000000-0005-0000-0000-0000A7050000}"/>
    <cellStyle name="-_จัดสรรกล้าพ.ค.49_ประชุมบริษัทเมษายน50 (2)" xfId="1450" xr:uid="{00000000-0005-0000-0000-0000A8050000}"/>
    <cellStyle name="-_จัดสรรกล้าพ.ค.49_ประชุมบริษัทเมษายน50 (3)" xfId="1451" xr:uid="{00000000-0005-0000-0000-0000A9050000}"/>
    <cellStyle name="-_จัดสรรกล้าพ.ค.49_ผลประเมิน MB2 Jintana Q1(ส่ง HR 12.4.50)" xfId="1452" xr:uid="{00000000-0005-0000-0000-0000AA050000}"/>
    <cellStyle name="-_จัดสรรกล้าพ.ค.49_รายงานการขนส่งแยกภาค 10_07" xfId="1453" xr:uid="{00000000-0005-0000-0000-0000AB050000}"/>
    <cellStyle name="-_จัดสรรกล้าพ.ค.49_รายงานบอร์ด พ ค  (2)" xfId="1454" xr:uid="{00000000-0005-0000-0000-0000AC050000}"/>
    <cellStyle name="-_จัดสรรกล้าพ.ค.49_รายงานบอร์ด ม ค " xfId="1455" xr:uid="{00000000-0005-0000-0000-0000AD050000}"/>
    <cellStyle name="-_จัดสรรกล้าพ.ค.49_รายงานประชุมเดือนพฤษภาคม" xfId="1456" xr:uid="{00000000-0005-0000-0000-0000AE050000}"/>
    <cellStyle name="-_จัดสรรกล้าพ.ค.49_รายงานผลการดำเนินงาน 3_2550 Final" xfId="1457" xr:uid="{00000000-0005-0000-0000-0000AF050000}"/>
    <cellStyle name="-_จัดสรรกล้าพ.ค.49_รายละเอียดบุคคล Q2_Department" xfId="1458" xr:uid="{00000000-0005-0000-0000-0000B0050000}"/>
    <cellStyle name="-_จัดสรรกล้าพ.ค.49_รายละเอียดบุคคล Q4" xfId="1459" xr:uid="{00000000-0005-0000-0000-0000B1050000}"/>
    <cellStyle name="-_จัดสรรกล้าพ.ค.49_วาระบัญชี" xfId="1460" xr:uid="{00000000-0005-0000-0000-0000B2050000}"/>
    <cellStyle name="-_จัดสรรกล้าพ.ค.49_สรุป MB2 ไตรมาส 1_50" xfId="1461" xr:uid="{00000000-0005-0000-0000-0000B3050000}"/>
    <cellStyle name="-_จัดสรรกล้าพ.ค.49_สรุปประเมิน  MB2 Q4" xfId="1462" xr:uid="{00000000-0005-0000-0000-0000B4050000}"/>
    <cellStyle name="-_จัดสรรกล้าพ.ค.49_สรุปประเมิน  MB2 Q4_1" xfId="1463" xr:uid="{00000000-0005-0000-0000-0000B5050000}"/>
    <cellStyle name="_ตาราง Visitation for  CEO" xfId="1464" xr:uid="{00000000-0005-0000-0000-0000B6050000}"/>
    <cellStyle name="_นำเสนอ NC และผู้ถือหุ้น(29-4-49)-2 (1)" xfId="1465" xr:uid="{00000000-0005-0000-0000-0000B7050000}"/>
    <cellStyle name="_นำเสนอ NC และผู้ถือหุ้น(29-4-49)-2 (1)_AP" xfId="1466" xr:uid="{00000000-0005-0000-0000-0000B8050000}"/>
    <cellStyle name="_นำเสนอ NC และผู้ถือหุ้น(29-4-49)-2 (1)_AR" xfId="1467" xr:uid="{00000000-0005-0000-0000-0000B9050000}"/>
    <cellStyle name="_นำเสนอ NC และผู้ถือหุ้น(29-4-49)-2 (1)_Executive Summary" xfId="1468" xr:uid="{00000000-0005-0000-0000-0000BA050000}"/>
    <cellStyle name="_นำเสนอ NC และผู้ถือหุ้น(29-4-49)-2 (1)_Executive Summary_Checklist สรุปสถานะการโอน 14.7.2009.new1" xfId="1469" xr:uid="{00000000-0005-0000-0000-0000BB050000}"/>
    <cellStyle name="_นำเสนอ NC และผู้ถือหุ้น(29-4-49)-2 (1)_Executive Summary_Trailar เดือนรุ่ง" xfId="1470" xr:uid="{00000000-0005-0000-0000-0000BC050000}"/>
    <cellStyle name="_นำเสนอ NC และผู้ถือหุ้น(29-4-49)-2 (1)_June-August_07" xfId="1471" xr:uid="{00000000-0005-0000-0000-0000BD050000}"/>
    <cellStyle name="_นำเสนอ NC และผู้ถือหุ้น(29-4-49)-2 (1)_MIB Naticha_Q2_07" xfId="1472" xr:uid="{00000000-0005-0000-0000-0000BE050000}"/>
    <cellStyle name="_นำเสนอ NC และผู้ถือหุ้น(29-4-49)-2 (1)_MIB Naticha_Q2_07_รายคัน" xfId="1473" xr:uid="{00000000-0005-0000-0000-0000BF050000}"/>
    <cellStyle name="_นำเสนอ NC และผู้ถือหุ้น(29-4-49)-2 (1)_OC-AASc update 2-3-09_15.48น." xfId="1474" xr:uid="{00000000-0005-0000-0000-0000C0050000}"/>
    <cellStyle name="_นำเสนอ NC และผู้ถือหุ้น(29-4-49)-2 (1)_แกลบ โรงไฟฟ้าฟ้า 3,4" xfId="1475" xr:uid="{00000000-0005-0000-0000-0000C1050000}"/>
    <cellStyle name="_นำเสนอ NC และผู้ถือหุ้น(29-4-49)-2 (1)_การคิดต้นทุน" xfId="1476" xr:uid="{00000000-0005-0000-0000-0000C2050000}"/>
    <cellStyle name="_นำเสนอ NC และผู้ถือหุ้น(29-4-49)-2 (1)_ต้นทุนขนส่งแกลบ โรงไฟฟ้า 1-2" xfId="1477" xr:uid="{00000000-0005-0000-0000-0000C3050000}"/>
    <cellStyle name="_นำเสนอ NC และผู้ถือหุ้น(29-4-49)-2 (1)_ต้นทุนขนส่งแกลบ โรงไฟฟ้า 3-4" xfId="1478" xr:uid="{00000000-0005-0000-0000-0000C4050000}"/>
    <cellStyle name="_นำเสนอ NC และผู้ถือหุ้น(29-4-49)-2 (1)_ต้นทุนขนส่งแกลบ โรงไฟฟ้า 7-8" xfId="1479" xr:uid="{00000000-0005-0000-0000-0000C5050000}"/>
    <cellStyle name="_นำเสนอ NC และผู้ถือหุ้น(29-4-49)-2 (1)_บัญชีขนส่ง-ค่าบริการ 4-3-09" xfId="1480" xr:uid="{00000000-0005-0000-0000-0000C6050000}"/>
    <cellStyle name="_นำเสนอ NC และผู้ถือหุ้น(29-4-49)-2 (1)_ประเมินผลพี่โชค (1)" xfId="1481" xr:uid="{00000000-0005-0000-0000-0000C7050000}"/>
    <cellStyle name="_นำเสนอ NC และผู้ถือหุ้น(29-4-49)-2 (1)_รายคัน" xfId="1482" xr:uid="{00000000-0005-0000-0000-0000C8050000}"/>
    <cellStyle name="_บริษัทไม้" xfId="1483" xr:uid="{00000000-0005-0000-0000-0000C9050000}"/>
    <cellStyle name="_บริษัทไม้_Executive Summary" xfId="1484" xr:uid="{00000000-0005-0000-0000-0000CA050000}"/>
    <cellStyle name="_บริษัทไม้_Executive Summary_Checklist สรุปสถานะการโอน 14.7.2009.new1" xfId="1485" xr:uid="{00000000-0005-0000-0000-0000CB050000}"/>
    <cellStyle name="_บริษัทไม้_Executive Summary_Trailar เดือนรุ่ง" xfId="1486" xr:uid="{00000000-0005-0000-0000-0000CC050000}"/>
    <cellStyle name="_บริษัทไม้_แกลบ โรงไฟฟ้าฟ้า 3,4" xfId="1487" xr:uid="{00000000-0005-0000-0000-0000CD050000}"/>
    <cellStyle name="_บริษัทไม้_ต้นทุนขนส่งแกลบ โรงไฟฟ้า 1-2" xfId="1488" xr:uid="{00000000-0005-0000-0000-0000CE050000}"/>
    <cellStyle name="_บริษัทไม้_ต้นทุนขนส่งแกลบ โรงไฟฟ้า 3-4" xfId="1489" xr:uid="{00000000-0005-0000-0000-0000CF050000}"/>
    <cellStyle name="_บริษัทไม้_ต้นทุนขนส่งแกลบ โรงไฟฟ้า 7-8" xfId="1490" xr:uid="{00000000-0005-0000-0000-0000D0050000}"/>
    <cellStyle name="_บริษัทไม้_รายคัน" xfId="1491" xr:uid="{00000000-0005-0000-0000-0000D1050000}"/>
    <cellStyle name="_บอร์ด" xfId="1492" xr:uid="{00000000-0005-0000-0000-0000D2050000}"/>
    <cellStyle name="_บอร์ด (2)" xfId="1493" xr:uid="{00000000-0005-0000-0000-0000D3050000}"/>
    <cellStyle name="_บอร์ด (แก้ไข)" xfId="1494" xr:uid="{00000000-0005-0000-0000-0000D4050000}"/>
    <cellStyle name="_บอร์ด sbp  ครั้งที่ 4-49" xfId="1495" xr:uid="{00000000-0005-0000-0000-0000D5050000}"/>
    <cellStyle name="_บอร์ด sbp  ครั้งที่ 4-49_OC-AASc update 2-3-09_15.48น." xfId="1496" xr:uid="{00000000-0005-0000-0000-0000D6050000}"/>
    <cellStyle name="_บอร์ด sbp  ครั้งที่ 4-49_Replacement Q4 2008" xfId="1497" xr:uid="{00000000-0005-0000-0000-0000D7050000}"/>
    <cellStyle name="_บอร์ด sbp  ครั้งที่ 4-49_เปรียบเทียบรายได้รายบริษัท 102551" xfId="1498" xr:uid="{00000000-0005-0000-0000-0000D8050000}"/>
    <cellStyle name="_บอร์ด sbp  ครั้งที่ 4-49_ค่าบริการ-ขนส่ง" xfId="1499" xr:uid="{00000000-0005-0000-0000-0000D9050000}"/>
    <cellStyle name="_บอร์ด sbp  ครั้งที่ 4-49_ค่าบริการ-ขนส่ง_AP" xfId="1500" xr:uid="{00000000-0005-0000-0000-0000DA050000}"/>
    <cellStyle name="_บอร์ด sbp  ครั้งที่ 4-49_ค่าบริการ-ขนส่ง_AR" xfId="1501" xr:uid="{00000000-0005-0000-0000-0000DB050000}"/>
    <cellStyle name="_บอร์ด sbp  ครั้งที่ 6-49" xfId="1502" xr:uid="{00000000-0005-0000-0000-0000DC050000}"/>
    <cellStyle name="_บอร์ด sbp  ครั้งที่ 6-49_OC-AASc update 2-3-09_15.48น." xfId="1503" xr:uid="{00000000-0005-0000-0000-0000DD050000}"/>
    <cellStyle name="_บอร์ด sbp  ครั้งที่ 6-49_Replacement Q4 2008" xfId="1504" xr:uid="{00000000-0005-0000-0000-0000DE050000}"/>
    <cellStyle name="_บอร์ด sbp  ครั้งที่ 6-49_เปรียบเทียบรายได้รายบริษัท 102551" xfId="1505" xr:uid="{00000000-0005-0000-0000-0000DF050000}"/>
    <cellStyle name="_บอร์ด sbp  ครั้งที่ 6-49_ค่าบริการ-ขนส่ง" xfId="1506" xr:uid="{00000000-0005-0000-0000-0000E0050000}"/>
    <cellStyle name="_บอร์ด sbp  ครั้งที่ 6-49_ค่าบริการ-ขนส่ง_AP" xfId="1507" xr:uid="{00000000-0005-0000-0000-0000E1050000}"/>
    <cellStyle name="_บอร์ด sbp  ครั้งที่ 6-49_ค่าบริการ-ขนส่ง_AR" xfId="1508" xr:uid="{00000000-0005-0000-0000-0000E2050000}"/>
    <cellStyle name="_บอร์ด ฝ่าย HR" xfId="1509" xr:uid="{00000000-0005-0000-0000-0000E3050000}"/>
    <cellStyle name="_บอร์ดไชโย" xfId="1510" xr:uid="{00000000-0005-0000-0000-0000E4050000}"/>
    <cellStyle name="_บอร์ดไชโย 15 11 49 (2)" xfId="1511" xr:uid="{00000000-0005-0000-0000-0000E5050000}"/>
    <cellStyle name="_บอร์ดไชโย 15.11.49" xfId="1512" xr:uid="{00000000-0005-0000-0000-0000E6050000}"/>
    <cellStyle name="_บัญชีขนส่ง-ค่าบริการ 4-3-09" xfId="1513" xr:uid="{00000000-0005-0000-0000-0000E7050000}"/>
    <cellStyle name="-_ประชุม2" xfId="1514" xr:uid="{00000000-0005-0000-0000-0000E8050000}"/>
    <cellStyle name="-_ประชุมบริษัท" xfId="1515" xr:uid="{00000000-0005-0000-0000-0000E9050000}"/>
    <cellStyle name="-_ปริมาณการขนส่ง 1-17 เม.ย. 50" xfId="1516" xr:uid="{00000000-0005-0000-0000-0000EA050000}"/>
    <cellStyle name="-_ผลกล้าออกGHและ OD ส่ง ศร." xfId="1517" xr:uid="{00000000-0005-0000-0000-0000EB050000}"/>
    <cellStyle name="-_ผลกล้าออกGHและ OD ส่ง ศร._OC-AASc update 2-3-09_15.48น." xfId="1518" xr:uid="{00000000-0005-0000-0000-0000EC050000}"/>
    <cellStyle name="-_ผลกล้าออกGHและ OD ส่ง ศร._ค่าบริการ-ขนส่ง" xfId="1519" xr:uid="{00000000-0005-0000-0000-0000ED050000}"/>
    <cellStyle name="-_ฝ่าย" xfId="1520" xr:uid="{00000000-0005-0000-0000-0000EE050000}"/>
    <cellStyle name="_ฝ่ายขายรีมใหญ่ budget 2008(24 09 07)" xfId="1521" xr:uid="{00000000-0005-0000-0000-0000EF050000}"/>
    <cellStyle name="_ฝ่ายบริหาร" xfId="1522" xr:uid="{00000000-0005-0000-0000-0000F0050000}"/>
    <cellStyle name="_ฝ่ายบุคคล" xfId="1523" xr:uid="{00000000-0005-0000-0000-0000F1050000}"/>
    <cellStyle name="_พนักงานรอโอนย้าย2" xfId="1524" xr:uid="{00000000-0005-0000-0000-0000F2050000}"/>
    <cellStyle name="-_รายงานการประชุมจัดสรรกล้าไม้ วันที่ 10 ม.ค 49" xfId="1525" xr:uid="{00000000-0005-0000-0000-0000F3050000}"/>
    <cellStyle name="-_รายงานการประชุมจัดสรรกล้าไม้ วันที่ 10 ม.ค 49_1.1) MBO_CEO_THEERASAK" xfId="1526" xr:uid="{00000000-0005-0000-0000-0000F4050000}"/>
    <cellStyle name="-_รายงานการประชุมจัดสรรกล้าไม้ วันที่ 10 ม.ค 49_1.2) MIB_CEO_THEERASAK" xfId="1527" xr:uid="{00000000-0005-0000-0000-0000F5050000}"/>
    <cellStyle name="-_รายงานการประชุมจัดสรรกล้าไม้ วันที่ 10 ม.ค 49_2.7) MIB_CEO_THEERASAK_JULY 07" xfId="1528" xr:uid="{00000000-0005-0000-0000-0000F6050000}"/>
    <cellStyle name="-_รายงานการประชุมจัดสรรกล้าไม้ วันที่ 10 ม.ค 49_4.1 เพื่อพิจารณาผลงานประจำไตรมาส 2 ของบริษัท ทรีเทค จำกัด" xfId="1529" xr:uid="{00000000-0005-0000-0000-0000F7050000}"/>
    <cellStyle name="-_รายงานการประชุมจัดสรรกล้าไม้ วันที่ 10 ม.ค 49_5. Report HR for May 2006" xfId="1530" xr:uid="{00000000-0005-0000-0000-0000F8050000}"/>
    <cellStyle name="-_รายงานการประชุมจัดสรรกล้าไม้ วันที่ 10 ม.ค 49_8. Report HR for August 2006" xfId="1531" xr:uid="{00000000-0005-0000-0000-0000F9050000}"/>
    <cellStyle name="-_รายงานการประชุมจัดสรรกล้าไม้ วันที่ 10 ม.ค 49_Appendix C - Organization Structure-Tree Tech" xfId="1532" xr:uid="{00000000-0005-0000-0000-0000FA050000}"/>
    <cellStyle name="-_รายงานการประชุมจัดสรรกล้าไม้ วันที่ 10 ม.ค 49_GPS" xfId="1533" xr:uid="{00000000-0005-0000-0000-0000FB050000}"/>
    <cellStyle name="-_รายงานการประชุมจัดสรรกล้าไม้ วันที่ 10 ม.ค 49_Hr report_ April " xfId="1534" xr:uid="{00000000-0005-0000-0000-0000FC050000}"/>
    <cellStyle name="-_รายงานการประชุมจัดสรรกล้าไม้ วันที่ 10 ม.ค 49_Hr report_ May" xfId="1535" xr:uid="{00000000-0005-0000-0000-0000FD050000}"/>
    <cellStyle name="-_รายงานการประชุมจัดสรรกล้าไม้ วันที่ 10 ม.ค 49_IT Dec." xfId="1536" xr:uid="{00000000-0005-0000-0000-0000FE050000}"/>
    <cellStyle name="-_รายงานการประชุมจัดสรรกล้าไม้ วันที่ 10 ม.ค 49_June_Aug._07 ( บัว )-MIB (1)" xfId="1537" xr:uid="{00000000-0005-0000-0000-0000FF050000}"/>
    <cellStyle name="-_รายงานการประชุมจัดสรรกล้าไม้ วันที่ 10 ม.ค 49_June-August_07" xfId="1538" xr:uid="{00000000-0005-0000-0000-000000060000}"/>
    <cellStyle name="-_รายงานการประชุมจัดสรรกล้าไม้ วันที่ 10 ม.ค 49_ManPower TT Revise -Aug" xfId="1539" xr:uid="{00000000-0005-0000-0000-000001060000}"/>
    <cellStyle name="-_รายงานการประชุมจัดสรรกล้าไม้ วันที่ 10 ม.ค 49_MB2 BHL 2007 Q1-2 (Revise)" xfId="1540" xr:uid="{00000000-0005-0000-0000-000002060000}"/>
    <cellStyle name="-_รายงานการประชุมจัดสรรกล้าไม้ วันที่ 10 ม.ค 49_MB2 BHL 2007 Q1-2 (Revise) (1)" xfId="1541" xr:uid="{00000000-0005-0000-0000-000003060000}"/>
    <cellStyle name="-_รายงานการประชุมจัดสรรกล้าไม้ วันที่ 10 ม.ค 49_MB2 BHL Q3-4 (REV.0606)" xfId="1542" xr:uid="{00000000-0005-0000-0000-000004060000}"/>
    <cellStyle name="-_รายงานการประชุมจัดสรรกล้าไม้ วันที่ 10 ม.ค 49_MB2 Q1-4 50 (CEO Revise)" xfId="1543" xr:uid="{00000000-0005-0000-0000-000005060000}"/>
    <cellStyle name="-_รายงานการประชุมจัดสรรกล้าไม้ วันที่ 10 ม.ค 49_MB2 Q1-4.50 (CEO.Revise)" xfId="1544" xr:uid="{00000000-0005-0000-0000-000006060000}"/>
    <cellStyle name="-_รายงานการประชุมจัดสรรกล้าไม้ วันที่ 10 ม.ค 49_MB2 Q2" xfId="1545" xr:uid="{00000000-0005-0000-0000-000007060000}"/>
    <cellStyle name="-_รายงานการประชุมจัดสรรกล้าไม้ วันที่ 10 ม.ค 49_MB2 Q3 (Tree Tech)" xfId="1546" xr:uid="{00000000-0005-0000-0000-000008060000}"/>
    <cellStyle name="-_รายงานการประชุมจัดสรรกล้าไม้ วันที่ 10 ม.ค 49_MB2 QC 2006" xfId="1547" xr:uid="{00000000-0005-0000-0000-000009060000}"/>
    <cellStyle name="-_รายงานการประชุมจัดสรรกล้าไม้ วันที่ 10 ม.ค 49_MBII_Acc BHQ3-4_07 (HR)" xfId="1548" xr:uid="{00000000-0005-0000-0000-00000A060000}"/>
    <cellStyle name="-_รายงานการประชุมจัดสรรกล้าไม้ วันที่ 10 ม.ค 49_MBII_Asstcfo_Q4" xfId="1549" xr:uid="{00000000-0005-0000-0000-00000B060000}"/>
    <cellStyle name="-_รายงานการประชุมจัดสรรกล้าไม้ วันที่ 10 ม.ค 49_MIB Naticha_Q2_07" xfId="1550" xr:uid="{00000000-0005-0000-0000-00000C060000}"/>
    <cellStyle name="-_รายงานการประชุมจัดสรรกล้าไม้ วันที่ 10 ม.ค 49_MIB มิ.ย.-ส.ค. (revise)" xfId="1551" xr:uid="{00000000-0005-0000-0000-00000D060000}"/>
    <cellStyle name="-_รายงานการประชุมจัดสรรกล้าไม้ วันที่ 10 ม.ค 49_NC Monthly Report" xfId="1552" xr:uid="{00000000-0005-0000-0000-00000E060000}"/>
    <cellStyle name="-_รายงานการประชุมจัดสรรกล้าไม้ วันที่ 10 ม.ค 49_OC T Tech" xfId="1553" xr:uid="{00000000-0005-0000-0000-00000F060000}"/>
    <cellStyle name="-_รายงานการประชุมจัดสรรกล้าไม้ วันที่ 10 ม.ค 49_Report New Management_THEERASAK" xfId="1554" xr:uid="{00000000-0005-0000-0000-000010060000}"/>
    <cellStyle name="-_รายงานการประชุมจัดสรรกล้าไม้ วันที่ 10 ม.ค 49_Revised MB2_QC_2006 (Q1&amp;Q2&amp;Q3) (1)" xfId="1555" xr:uid="{00000000-0005-0000-0000-000011060000}"/>
    <cellStyle name="-_รายงานการประชุมจัดสรรกล้าไม้ วันที่ 10 ม.ค 49_Revised MB2_QC_2006 (Q1&amp;Q2)" xfId="1556" xr:uid="{00000000-0005-0000-0000-000012060000}"/>
    <cellStyle name="-_รายงานการประชุมจัดสรรกล้าไม้ วันที่ 10 ม.ค 49_เอกสาร ชุดที่ 2" xfId="1557" xr:uid="{00000000-0005-0000-0000-000013060000}"/>
    <cellStyle name="-_รายงานการประชุมจัดสรรกล้าไม้ วันที่ 10 ม.ค 49_เอกสารการประชุม  ชุดที่ 1" xfId="1558" xr:uid="{00000000-0005-0000-0000-000014060000}"/>
    <cellStyle name="-_รายงานการประชุมจัดสรรกล้าไม้ วันที่ 10 ม.ค 49_เอกสารการประชุม ชุดที่ 3 (version 1)" xfId="1559" xr:uid="{00000000-0005-0000-0000-000015060000}"/>
    <cellStyle name="-_รายงานการประชุมจัดสรรกล้าไม้ วันที่ 10 ม.ค 49_เอกสารนำเสนอผลงานไตรมาส 2" xfId="1560" xr:uid="{00000000-0005-0000-0000-000016060000}"/>
    <cellStyle name="-_รายงานการประชุมจัดสรรกล้าไม้ วันที่ 10 ม.ค 49_เอกสารประชุม" xfId="1561" xr:uid="{00000000-0005-0000-0000-000017060000}"/>
    <cellStyle name="-_รายงานการประชุมจัดสรรกล้าไม้ วันที่ 10 ม.ค 49_เอกสารประชุม  NC Tree Tech No.8(นำเสนอผลงานไตรมาส2)" xfId="1562" xr:uid="{00000000-0005-0000-0000-000018060000}"/>
    <cellStyle name="-_รายงานการประชุมจัดสรรกล้าไม้ วันที่ 10 ม.ค 49_เอกสารประชุม ชุดที่ 2(สำหรับฝ่ายจัดการ)" xfId="1563" xr:uid="{00000000-0005-0000-0000-000019060000}"/>
    <cellStyle name="-_รายงานการประชุมจัดสรรกล้าไม้ วันที่ 10 ม.ค 49_เอกสารประชุม ชุดที่ 3" xfId="1564" xr:uid="{00000000-0005-0000-0000-00001A060000}"/>
    <cellStyle name="-_รายงานการประชุมจัดสรรกล้าไม้ วันที่ 10 ม.ค 49_เอกสารประชุม ชุดที่ 4" xfId="1565" xr:uid="{00000000-0005-0000-0000-00001B060000}"/>
    <cellStyle name="-_รายงานการประชุมจัดสรรกล้าไม้ วันที่ 10 ม.ค 49_ไบโอทรานส์ (2)" xfId="1566" xr:uid="{00000000-0005-0000-0000-00001C060000}"/>
    <cellStyle name="-_รายงานการประชุมจัดสรรกล้าไม้ วันที่ 10 ม.ค 49_ก พ " xfId="1567" xr:uid="{00000000-0005-0000-0000-00001D060000}"/>
    <cellStyle name="-_รายงานการประชุมจัดสรรกล้าไม้ วันที่ 10 ม.ค 49_การคิดต้นทุน" xfId="1568" xr:uid="{00000000-0005-0000-0000-00001E060000}"/>
    <cellStyle name="-_รายงานการประชุมจัดสรรกล้าไม้ วันที่ 10 ม.ค 49_บัญชี 4_50. (version 1)" xfId="1569" xr:uid="{00000000-0005-0000-0000-00001F060000}"/>
    <cellStyle name="-_รายงานการประชุมจัดสรรกล้าไม้ วันที่ 10 ม.ค 49_บัญชี พ.ค 50" xfId="1570" xr:uid="{00000000-0005-0000-0000-000020060000}"/>
    <cellStyle name="-_รายงานการประชุมจัดสรรกล้าไม้ วันที่ 10 ม.ค 49_บัญชีขนส่ง-ค่าบริการ 4-3-09" xfId="1571" xr:uid="{00000000-0005-0000-0000-000021060000}"/>
    <cellStyle name="-_รายงานการประชุมจัดสรรกล้าไม้ วันที่ 10 ม.ค 49_ประเมินผล  MB2 Q1" xfId="1572" xr:uid="{00000000-0005-0000-0000-000022060000}"/>
    <cellStyle name="-_รายงานการประชุมจัดสรรกล้าไม้ วันที่ 10 ม.ค 49_ประชุมบริษัทเมษายน50 (2)" xfId="1573" xr:uid="{00000000-0005-0000-0000-000023060000}"/>
    <cellStyle name="-_รายงานการประชุมจัดสรรกล้าไม้ วันที่ 10 ม.ค 49_ประชุมบริษัทเมษายน50 (3)" xfId="1574" xr:uid="{00000000-0005-0000-0000-000024060000}"/>
    <cellStyle name="-_รายงานการประชุมจัดสรรกล้าไม้ วันที่ 10 ม.ค 49_ผลประเมิน MB2 Jintana Q1(ส่ง HR 12.4.50)" xfId="1575" xr:uid="{00000000-0005-0000-0000-000025060000}"/>
    <cellStyle name="-_รายงานการประชุมจัดสรรกล้าไม้ วันที่ 10 ม.ค 49_รายงานการขนส่งแยกภาค 10_07" xfId="1576" xr:uid="{00000000-0005-0000-0000-000026060000}"/>
    <cellStyle name="-_รายงานการประชุมจัดสรรกล้าไม้ วันที่ 10 ม.ค 49_รายงานบอร์ด พ ค  (2)" xfId="1577" xr:uid="{00000000-0005-0000-0000-000027060000}"/>
    <cellStyle name="-_รายงานการประชุมจัดสรรกล้าไม้ วันที่ 10 ม.ค 49_รายงานบอร์ด ม ค " xfId="1578" xr:uid="{00000000-0005-0000-0000-000028060000}"/>
    <cellStyle name="-_รายงานการประชุมจัดสรรกล้าไม้ วันที่ 10 ม.ค 49_รายงานประชุมเดือนพฤษภาคม" xfId="1579" xr:uid="{00000000-0005-0000-0000-000029060000}"/>
    <cellStyle name="-_รายงานการประชุมจัดสรรกล้าไม้ วันที่ 10 ม.ค 49_รายงานผลการดำเนินงาน 3_2550 Final" xfId="1580" xr:uid="{00000000-0005-0000-0000-00002A060000}"/>
    <cellStyle name="-_รายงานการประชุมจัดสรรกล้าไม้ วันที่ 10 ม.ค 49_รายละเอียดบุคคล Q2_Department" xfId="1581" xr:uid="{00000000-0005-0000-0000-00002B060000}"/>
    <cellStyle name="-_รายงานการประชุมจัดสรรกล้าไม้ วันที่ 10 ม.ค 49_รายละเอียดบุคคล Q4" xfId="1582" xr:uid="{00000000-0005-0000-0000-00002C060000}"/>
    <cellStyle name="-_รายงานการประชุมจัดสรรกล้าไม้ วันที่ 10 ม.ค 49_วาระบัญชี" xfId="1583" xr:uid="{00000000-0005-0000-0000-00002D060000}"/>
    <cellStyle name="-_รายงานการประชุมจัดสรรกล้าไม้ วันที่ 10 ม.ค 49_สรุป MB2 ไตรมาส 1_50" xfId="1584" xr:uid="{00000000-0005-0000-0000-00002E060000}"/>
    <cellStyle name="-_รายงานการประชุมจัดสรรกล้าไม้ วันที่ 10 ม.ค 49_สรุปประเมิน  MB2 Q4" xfId="1585" xr:uid="{00000000-0005-0000-0000-00002F060000}"/>
    <cellStyle name="-_รายงานการประชุมจัดสรรกล้าไม้ วันที่ 10 ม.ค 49_สรุปประเมิน  MB2 Q4_1" xfId="1586" xr:uid="{00000000-0005-0000-0000-000030060000}"/>
    <cellStyle name="-_รายงานการประชุมจัดสรรกล้าไม้ วันที่ 14 ก พ 49" xfId="1587" xr:uid="{00000000-0005-0000-0000-000031060000}"/>
    <cellStyle name="-_รายงานการประชุมจัดสรรกล้าไม้ วันที่ 14 ก พ 49_1.1) MBO_CEO_THEERASAK" xfId="1588" xr:uid="{00000000-0005-0000-0000-000032060000}"/>
    <cellStyle name="-_รายงานการประชุมจัดสรรกล้าไม้ วันที่ 14 ก พ 49_1.2) MIB_CEO_THEERASAK" xfId="1589" xr:uid="{00000000-0005-0000-0000-000033060000}"/>
    <cellStyle name="-_รายงานการประชุมจัดสรรกล้าไม้ วันที่ 14 ก พ 49_2.7) MIB_CEO_THEERASAK_JULY 07" xfId="1590" xr:uid="{00000000-0005-0000-0000-000034060000}"/>
    <cellStyle name="-_รายงานการประชุมจัดสรรกล้าไม้ วันที่ 14 ก พ 49_4.1 เพื่อพิจารณาผลงานประจำไตรมาส 2 ของบริษัท ทรีเทค จำกัด" xfId="1591" xr:uid="{00000000-0005-0000-0000-000035060000}"/>
    <cellStyle name="-_รายงานการประชุมจัดสรรกล้าไม้ วันที่ 14 ก พ 49_5. Report HR for May 2006" xfId="1592" xr:uid="{00000000-0005-0000-0000-000036060000}"/>
    <cellStyle name="-_รายงานการประชุมจัดสรรกล้าไม้ วันที่ 14 ก พ 49_8. Report HR for August 2006" xfId="1593" xr:uid="{00000000-0005-0000-0000-000037060000}"/>
    <cellStyle name="-_รายงานการประชุมจัดสรรกล้าไม้ วันที่ 14 ก พ 49_Appendix C - Organization Structure-Tree Tech" xfId="1594" xr:uid="{00000000-0005-0000-0000-000038060000}"/>
    <cellStyle name="-_รายงานการประชุมจัดสรรกล้าไม้ วันที่ 14 ก พ 49_GPS" xfId="1595" xr:uid="{00000000-0005-0000-0000-000039060000}"/>
    <cellStyle name="-_รายงานการประชุมจัดสรรกล้าไม้ วันที่ 14 ก พ 49_Hr report_ April " xfId="1596" xr:uid="{00000000-0005-0000-0000-00003A060000}"/>
    <cellStyle name="-_รายงานการประชุมจัดสรรกล้าไม้ วันที่ 14 ก พ 49_Hr report_ May" xfId="1597" xr:uid="{00000000-0005-0000-0000-00003B060000}"/>
    <cellStyle name="-_รายงานการประชุมจัดสรรกล้าไม้ วันที่ 14 ก พ 49_IT Dec." xfId="1598" xr:uid="{00000000-0005-0000-0000-00003C060000}"/>
    <cellStyle name="-_รายงานการประชุมจัดสรรกล้าไม้ วันที่ 14 ก พ 49_June_Aug._07 ( บัว )-MIB (1)" xfId="1599" xr:uid="{00000000-0005-0000-0000-00003D060000}"/>
    <cellStyle name="-_รายงานการประชุมจัดสรรกล้าไม้ วันที่ 14 ก พ 49_June-August_07" xfId="1600" xr:uid="{00000000-0005-0000-0000-00003E060000}"/>
    <cellStyle name="-_รายงานการประชุมจัดสรรกล้าไม้ วันที่ 14 ก พ 49_ManPower TT Revise -Aug" xfId="1601" xr:uid="{00000000-0005-0000-0000-00003F060000}"/>
    <cellStyle name="-_รายงานการประชุมจัดสรรกล้าไม้ วันที่ 14 ก พ 49_MB2 BHL 2007 Q1-2 (Revise)" xfId="1602" xr:uid="{00000000-0005-0000-0000-000040060000}"/>
    <cellStyle name="-_รายงานการประชุมจัดสรรกล้าไม้ วันที่ 14 ก พ 49_MB2 BHL 2007 Q1-2 (Revise) (1)" xfId="1603" xr:uid="{00000000-0005-0000-0000-000041060000}"/>
    <cellStyle name="-_รายงานการประชุมจัดสรรกล้าไม้ วันที่ 14 ก พ 49_MB2 BHL Q3-4 (REV.0606)" xfId="1604" xr:uid="{00000000-0005-0000-0000-000042060000}"/>
    <cellStyle name="-_รายงานการประชุมจัดสรรกล้าไม้ วันที่ 14 ก พ 49_MB2 Q1-4 50 (CEO Revise)" xfId="1605" xr:uid="{00000000-0005-0000-0000-000043060000}"/>
    <cellStyle name="-_รายงานการประชุมจัดสรรกล้าไม้ วันที่ 14 ก พ 49_MB2 Q1-4.50 (CEO.Revise)" xfId="1606" xr:uid="{00000000-0005-0000-0000-000044060000}"/>
    <cellStyle name="-_รายงานการประชุมจัดสรรกล้าไม้ วันที่ 14 ก พ 49_MB2 Q2" xfId="1607" xr:uid="{00000000-0005-0000-0000-000045060000}"/>
    <cellStyle name="-_รายงานการประชุมจัดสรรกล้าไม้ วันที่ 14 ก พ 49_MB2 Q3 (Tree Tech)" xfId="1608" xr:uid="{00000000-0005-0000-0000-000046060000}"/>
    <cellStyle name="-_รายงานการประชุมจัดสรรกล้าไม้ วันที่ 14 ก พ 49_MB2 QC 2006" xfId="1609" xr:uid="{00000000-0005-0000-0000-000047060000}"/>
    <cellStyle name="-_รายงานการประชุมจัดสรรกล้าไม้ วันที่ 14 ก พ 49_MBII_Acc BHQ3-4_07 (HR)" xfId="1610" xr:uid="{00000000-0005-0000-0000-000048060000}"/>
    <cellStyle name="-_รายงานการประชุมจัดสรรกล้าไม้ วันที่ 14 ก พ 49_MBII_Asstcfo_Q4" xfId="1611" xr:uid="{00000000-0005-0000-0000-000049060000}"/>
    <cellStyle name="-_รายงานการประชุมจัดสรรกล้าไม้ วันที่ 14 ก พ 49_MIB Naticha_Q2_07" xfId="1612" xr:uid="{00000000-0005-0000-0000-00004A060000}"/>
    <cellStyle name="-_รายงานการประชุมจัดสรรกล้าไม้ วันที่ 14 ก พ 49_MIB มิ.ย.-ส.ค. (revise)" xfId="1613" xr:uid="{00000000-0005-0000-0000-00004B060000}"/>
    <cellStyle name="-_รายงานการประชุมจัดสรรกล้าไม้ วันที่ 14 ก พ 49_NC Monthly Report" xfId="1614" xr:uid="{00000000-0005-0000-0000-00004C060000}"/>
    <cellStyle name="-_รายงานการประชุมจัดสรรกล้าไม้ วันที่ 14 ก พ 49_OC T Tech" xfId="1615" xr:uid="{00000000-0005-0000-0000-00004D060000}"/>
    <cellStyle name="-_รายงานการประชุมจัดสรรกล้าไม้ วันที่ 14 ก พ 49_Report New Management_THEERASAK" xfId="1616" xr:uid="{00000000-0005-0000-0000-00004E060000}"/>
    <cellStyle name="-_รายงานการประชุมจัดสรรกล้าไม้ วันที่ 14 ก พ 49_Revised MB2_QC_2006 (Q1&amp;Q2&amp;Q3) (1)" xfId="1617" xr:uid="{00000000-0005-0000-0000-00004F060000}"/>
    <cellStyle name="-_รายงานการประชุมจัดสรรกล้าไม้ วันที่ 14 ก พ 49_Revised MB2_QC_2006 (Q1&amp;Q2)" xfId="1618" xr:uid="{00000000-0005-0000-0000-000050060000}"/>
    <cellStyle name="-_รายงานการประชุมจัดสรรกล้าไม้ วันที่ 14 ก พ 49_เอกสาร ชุดที่ 2" xfId="1619" xr:uid="{00000000-0005-0000-0000-000051060000}"/>
    <cellStyle name="-_รายงานการประชุมจัดสรรกล้าไม้ วันที่ 14 ก พ 49_เอกสารการประชุม  ชุดที่ 1" xfId="1620" xr:uid="{00000000-0005-0000-0000-000052060000}"/>
    <cellStyle name="-_รายงานการประชุมจัดสรรกล้าไม้ วันที่ 14 ก พ 49_เอกสารการประชุม ชุดที่ 3 (version 1)" xfId="1621" xr:uid="{00000000-0005-0000-0000-000053060000}"/>
    <cellStyle name="-_รายงานการประชุมจัดสรรกล้าไม้ วันที่ 14 ก พ 49_เอกสารนำเสนอผลงานไตรมาส 2" xfId="1622" xr:uid="{00000000-0005-0000-0000-000054060000}"/>
    <cellStyle name="-_รายงานการประชุมจัดสรรกล้าไม้ วันที่ 14 ก พ 49_เอกสารประชุม" xfId="1623" xr:uid="{00000000-0005-0000-0000-000055060000}"/>
    <cellStyle name="-_รายงานการประชุมจัดสรรกล้าไม้ วันที่ 14 ก พ 49_เอกสารประชุม  NC Tree Tech No.8(นำเสนอผลงานไตรมาส2)" xfId="1624" xr:uid="{00000000-0005-0000-0000-000056060000}"/>
    <cellStyle name="-_รายงานการประชุมจัดสรรกล้าไม้ วันที่ 14 ก พ 49_เอกสารประชุม ชุดที่ 2(สำหรับฝ่ายจัดการ)" xfId="1625" xr:uid="{00000000-0005-0000-0000-000057060000}"/>
    <cellStyle name="-_รายงานการประชุมจัดสรรกล้าไม้ วันที่ 14 ก พ 49_เอกสารประชุม ชุดที่ 3" xfId="1626" xr:uid="{00000000-0005-0000-0000-000058060000}"/>
    <cellStyle name="-_รายงานการประชุมจัดสรรกล้าไม้ วันที่ 14 ก พ 49_เอกสารประชุม ชุดที่ 4" xfId="1627" xr:uid="{00000000-0005-0000-0000-000059060000}"/>
    <cellStyle name="-_รายงานการประชุมจัดสรรกล้าไม้ วันที่ 14 ก พ 49_ไบโอทรานส์ (2)" xfId="1628" xr:uid="{00000000-0005-0000-0000-00005A060000}"/>
    <cellStyle name="-_รายงานการประชุมจัดสรรกล้าไม้ วันที่ 14 ก พ 49_ก พ " xfId="1629" xr:uid="{00000000-0005-0000-0000-00005B060000}"/>
    <cellStyle name="-_รายงานการประชุมจัดสรรกล้าไม้ วันที่ 14 ก พ 49_การคิดต้นทุน" xfId="1630" xr:uid="{00000000-0005-0000-0000-00005C060000}"/>
    <cellStyle name="-_รายงานการประชุมจัดสรรกล้าไม้ วันที่ 14 ก พ 49_บัญชี 4_50. (version 1)" xfId="1631" xr:uid="{00000000-0005-0000-0000-00005D060000}"/>
    <cellStyle name="-_รายงานการประชุมจัดสรรกล้าไม้ วันที่ 14 ก พ 49_บัญชี พ.ค 50" xfId="1632" xr:uid="{00000000-0005-0000-0000-00005E060000}"/>
    <cellStyle name="-_รายงานการประชุมจัดสรรกล้าไม้ วันที่ 14 ก พ 49_บัญชีขนส่ง-ค่าบริการ 4-3-09" xfId="1633" xr:uid="{00000000-0005-0000-0000-00005F060000}"/>
    <cellStyle name="-_รายงานการประชุมจัดสรรกล้าไม้ วันที่ 14 ก พ 49_ประเมินผล  MB2 Q1" xfId="1634" xr:uid="{00000000-0005-0000-0000-000060060000}"/>
    <cellStyle name="-_รายงานการประชุมจัดสรรกล้าไม้ วันที่ 14 ก พ 49_ประชุมบริษัทเมษายน50 (2)" xfId="1635" xr:uid="{00000000-0005-0000-0000-000061060000}"/>
    <cellStyle name="-_รายงานการประชุมจัดสรรกล้าไม้ วันที่ 14 ก พ 49_ประชุมบริษัทเมษายน50 (3)" xfId="1636" xr:uid="{00000000-0005-0000-0000-000062060000}"/>
    <cellStyle name="-_รายงานการประชุมจัดสรรกล้าไม้ วันที่ 14 ก พ 49_ผลประเมิน MB2 Jintana Q1(ส่ง HR 12.4.50)" xfId="1637" xr:uid="{00000000-0005-0000-0000-000063060000}"/>
    <cellStyle name="-_รายงานการประชุมจัดสรรกล้าไม้ วันที่ 14 ก พ 49_รายงานการขนส่งแยกภาค 10_07" xfId="1638" xr:uid="{00000000-0005-0000-0000-000064060000}"/>
    <cellStyle name="-_รายงานการประชุมจัดสรรกล้าไม้ วันที่ 14 ก พ 49_รายงานบอร์ด พ ค  (2)" xfId="1639" xr:uid="{00000000-0005-0000-0000-000065060000}"/>
    <cellStyle name="-_รายงานการประชุมจัดสรรกล้าไม้ วันที่ 14 ก พ 49_รายงานบอร์ด ม ค " xfId="1640" xr:uid="{00000000-0005-0000-0000-000066060000}"/>
    <cellStyle name="-_รายงานการประชุมจัดสรรกล้าไม้ วันที่ 14 ก พ 49_รายงานประชุมเดือนพฤษภาคม" xfId="1641" xr:uid="{00000000-0005-0000-0000-000067060000}"/>
    <cellStyle name="-_รายงานการประชุมจัดสรรกล้าไม้ วันที่ 14 ก พ 49_รายงานผลการดำเนินงาน 3_2550 Final" xfId="1642" xr:uid="{00000000-0005-0000-0000-000068060000}"/>
    <cellStyle name="-_รายงานการประชุมจัดสรรกล้าไม้ วันที่ 14 ก พ 49_รายละเอียดบุคคล Q2_Department" xfId="1643" xr:uid="{00000000-0005-0000-0000-000069060000}"/>
    <cellStyle name="-_รายงานการประชุมจัดสรรกล้าไม้ วันที่ 14 ก พ 49_รายละเอียดบุคคล Q4" xfId="1644" xr:uid="{00000000-0005-0000-0000-00006A060000}"/>
    <cellStyle name="-_รายงานการประชุมจัดสรรกล้าไม้ วันที่ 14 ก พ 49_วาระบัญชี" xfId="1645" xr:uid="{00000000-0005-0000-0000-00006B060000}"/>
    <cellStyle name="-_รายงานการประชุมจัดสรรกล้าไม้ วันที่ 14 ก พ 49_สรุป MB2 ไตรมาส 1_50" xfId="1646" xr:uid="{00000000-0005-0000-0000-00006C060000}"/>
    <cellStyle name="-_รายงานการประชุมจัดสรรกล้าไม้ วันที่ 14 ก พ 49_สรุปประเมิน  MB2 Q4" xfId="1647" xr:uid="{00000000-0005-0000-0000-00006D060000}"/>
    <cellStyle name="-_รายงานการประชุมจัดสรรกล้าไม้ วันที่ 14 ก พ 49_สรุปประเมิน  MB2 Q4_1" xfId="1648" xr:uid="{00000000-0005-0000-0000-00006E060000}"/>
    <cellStyle name="-_รายงานการประชุมจัดสรรกล้าไม้ วันที่ 17 ม.ค 49" xfId="1649" xr:uid="{00000000-0005-0000-0000-00006F060000}"/>
    <cellStyle name="-_รายงานการประชุมจัดสรรกล้าไม้ วันที่ 17 ม.ค 49_1.1) MBO_CEO_THEERASAK" xfId="1650" xr:uid="{00000000-0005-0000-0000-000070060000}"/>
    <cellStyle name="-_รายงานการประชุมจัดสรรกล้าไม้ วันที่ 17 ม.ค 49_1.2) MIB_CEO_THEERASAK" xfId="1651" xr:uid="{00000000-0005-0000-0000-000071060000}"/>
    <cellStyle name="-_รายงานการประชุมจัดสรรกล้าไม้ วันที่ 17 ม.ค 49_2.7) MIB_CEO_THEERASAK_JULY 07" xfId="1652" xr:uid="{00000000-0005-0000-0000-000072060000}"/>
    <cellStyle name="-_รายงานการประชุมจัดสรรกล้าไม้ วันที่ 17 ม.ค 49_4.1 เพื่อพิจารณาผลงานประจำไตรมาส 2 ของบริษัท ทรีเทค จำกัด" xfId="1653" xr:uid="{00000000-0005-0000-0000-000073060000}"/>
    <cellStyle name="-_รายงานการประชุมจัดสรรกล้าไม้ วันที่ 17 ม.ค 49_5. Report HR for May 2006" xfId="1654" xr:uid="{00000000-0005-0000-0000-000074060000}"/>
    <cellStyle name="-_รายงานการประชุมจัดสรรกล้าไม้ วันที่ 17 ม.ค 49_8. Report HR for August 2006" xfId="1655" xr:uid="{00000000-0005-0000-0000-000075060000}"/>
    <cellStyle name="-_รายงานการประชุมจัดสรรกล้าไม้ วันที่ 17 ม.ค 49_Appendix C - Organization Structure-Tree Tech" xfId="1656" xr:uid="{00000000-0005-0000-0000-000076060000}"/>
    <cellStyle name="-_รายงานการประชุมจัดสรรกล้าไม้ วันที่ 17 ม.ค 49_GPS" xfId="1657" xr:uid="{00000000-0005-0000-0000-000077060000}"/>
    <cellStyle name="-_รายงานการประชุมจัดสรรกล้าไม้ วันที่ 17 ม.ค 49_Hr report_ April " xfId="1658" xr:uid="{00000000-0005-0000-0000-000078060000}"/>
    <cellStyle name="-_รายงานการประชุมจัดสรรกล้าไม้ วันที่ 17 ม.ค 49_Hr report_ May" xfId="1659" xr:uid="{00000000-0005-0000-0000-000079060000}"/>
    <cellStyle name="-_รายงานการประชุมจัดสรรกล้าไม้ วันที่ 17 ม.ค 49_IT Dec." xfId="1660" xr:uid="{00000000-0005-0000-0000-00007A060000}"/>
    <cellStyle name="-_รายงานการประชุมจัดสรรกล้าไม้ วันที่ 17 ม.ค 49_June_Aug._07 ( บัว )-MIB (1)" xfId="1661" xr:uid="{00000000-0005-0000-0000-00007B060000}"/>
    <cellStyle name="-_รายงานการประชุมจัดสรรกล้าไม้ วันที่ 17 ม.ค 49_June-August_07" xfId="1662" xr:uid="{00000000-0005-0000-0000-00007C060000}"/>
    <cellStyle name="-_รายงานการประชุมจัดสรรกล้าไม้ วันที่ 17 ม.ค 49_ManPower TT Revise -Aug" xfId="1663" xr:uid="{00000000-0005-0000-0000-00007D060000}"/>
    <cellStyle name="-_รายงานการประชุมจัดสรรกล้าไม้ วันที่ 17 ม.ค 49_MB2 BHL 2007 Q1-2 (Revise)" xfId="1664" xr:uid="{00000000-0005-0000-0000-00007E060000}"/>
    <cellStyle name="-_รายงานการประชุมจัดสรรกล้าไม้ วันที่ 17 ม.ค 49_MB2 BHL 2007 Q1-2 (Revise) (1)" xfId="1665" xr:uid="{00000000-0005-0000-0000-00007F060000}"/>
    <cellStyle name="-_รายงานการประชุมจัดสรรกล้าไม้ วันที่ 17 ม.ค 49_MB2 BHL Q3-4 (REV.0606)" xfId="1666" xr:uid="{00000000-0005-0000-0000-000080060000}"/>
    <cellStyle name="-_รายงานการประชุมจัดสรรกล้าไม้ วันที่ 17 ม.ค 49_MB2 Q1-4 50 (CEO Revise)" xfId="1667" xr:uid="{00000000-0005-0000-0000-000081060000}"/>
    <cellStyle name="-_รายงานการประชุมจัดสรรกล้าไม้ วันที่ 17 ม.ค 49_MB2 Q1-4.50 (CEO.Revise)" xfId="1668" xr:uid="{00000000-0005-0000-0000-000082060000}"/>
    <cellStyle name="-_รายงานการประชุมจัดสรรกล้าไม้ วันที่ 17 ม.ค 49_MB2 Q2" xfId="1669" xr:uid="{00000000-0005-0000-0000-000083060000}"/>
    <cellStyle name="-_รายงานการประชุมจัดสรรกล้าไม้ วันที่ 17 ม.ค 49_MB2 Q3 (Tree Tech)" xfId="1670" xr:uid="{00000000-0005-0000-0000-000084060000}"/>
    <cellStyle name="-_รายงานการประชุมจัดสรรกล้าไม้ วันที่ 17 ม.ค 49_MB2 QC 2006" xfId="1671" xr:uid="{00000000-0005-0000-0000-000085060000}"/>
    <cellStyle name="-_รายงานการประชุมจัดสรรกล้าไม้ วันที่ 17 ม.ค 49_MBII_Acc BHQ3-4_07 (HR)" xfId="1672" xr:uid="{00000000-0005-0000-0000-000086060000}"/>
    <cellStyle name="-_รายงานการประชุมจัดสรรกล้าไม้ วันที่ 17 ม.ค 49_MBII_Asstcfo_Q4" xfId="1673" xr:uid="{00000000-0005-0000-0000-000087060000}"/>
    <cellStyle name="-_รายงานการประชุมจัดสรรกล้าไม้ วันที่ 17 ม.ค 49_MIB Naticha_Q2_07" xfId="1674" xr:uid="{00000000-0005-0000-0000-000088060000}"/>
    <cellStyle name="-_รายงานการประชุมจัดสรรกล้าไม้ วันที่ 17 ม.ค 49_MIB มิ.ย.-ส.ค. (revise)" xfId="1675" xr:uid="{00000000-0005-0000-0000-000089060000}"/>
    <cellStyle name="-_รายงานการประชุมจัดสรรกล้าไม้ วันที่ 17 ม.ค 49_NC Monthly Report" xfId="1676" xr:uid="{00000000-0005-0000-0000-00008A060000}"/>
    <cellStyle name="-_รายงานการประชุมจัดสรรกล้าไม้ วันที่ 17 ม.ค 49_OC T Tech" xfId="1677" xr:uid="{00000000-0005-0000-0000-00008B060000}"/>
    <cellStyle name="-_รายงานการประชุมจัดสรรกล้าไม้ วันที่ 17 ม.ค 49_Report New Management_THEERASAK" xfId="1678" xr:uid="{00000000-0005-0000-0000-00008C060000}"/>
    <cellStyle name="-_รายงานการประชุมจัดสรรกล้าไม้ วันที่ 17 ม.ค 49_Revised MB2_QC_2006 (Q1&amp;Q2&amp;Q3) (1)" xfId="1679" xr:uid="{00000000-0005-0000-0000-00008D060000}"/>
    <cellStyle name="-_รายงานการประชุมจัดสรรกล้าไม้ วันที่ 17 ม.ค 49_Revised MB2_QC_2006 (Q1&amp;Q2)" xfId="1680" xr:uid="{00000000-0005-0000-0000-00008E060000}"/>
    <cellStyle name="-_รายงานการประชุมจัดสรรกล้าไม้ วันที่ 17 ม.ค 49_เอกสาร ชุดที่ 2" xfId="1681" xr:uid="{00000000-0005-0000-0000-00008F060000}"/>
    <cellStyle name="-_รายงานการประชุมจัดสรรกล้าไม้ วันที่ 17 ม.ค 49_เอกสารการประชุม  ชุดที่ 1" xfId="1682" xr:uid="{00000000-0005-0000-0000-000090060000}"/>
    <cellStyle name="-_รายงานการประชุมจัดสรรกล้าไม้ วันที่ 17 ม.ค 49_เอกสารการประชุม ชุดที่ 3 (version 1)" xfId="1683" xr:uid="{00000000-0005-0000-0000-000091060000}"/>
    <cellStyle name="-_รายงานการประชุมจัดสรรกล้าไม้ วันที่ 17 ม.ค 49_เอกสารนำเสนอผลงานไตรมาส 2" xfId="1684" xr:uid="{00000000-0005-0000-0000-000092060000}"/>
    <cellStyle name="-_รายงานการประชุมจัดสรรกล้าไม้ วันที่ 17 ม.ค 49_เอกสารประชุม" xfId="1685" xr:uid="{00000000-0005-0000-0000-000093060000}"/>
    <cellStyle name="-_รายงานการประชุมจัดสรรกล้าไม้ วันที่ 17 ม.ค 49_เอกสารประชุม  NC Tree Tech No.8(นำเสนอผลงานไตรมาส2)" xfId="1686" xr:uid="{00000000-0005-0000-0000-000094060000}"/>
    <cellStyle name="-_รายงานการประชุมจัดสรรกล้าไม้ วันที่ 17 ม.ค 49_เอกสารประชุม ชุดที่ 2(สำหรับฝ่ายจัดการ)" xfId="1687" xr:uid="{00000000-0005-0000-0000-000095060000}"/>
    <cellStyle name="-_รายงานการประชุมจัดสรรกล้าไม้ วันที่ 17 ม.ค 49_เอกสารประชุม ชุดที่ 3" xfId="1688" xr:uid="{00000000-0005-0000-0000-000096060000}"/>
    <cellStyle name="-_รายงานการประชุมจัดสรรกล้าไม้ วันที่ 17 ม.ค 49_เอกสารประชุม ชุดที่ 4" xfId="1689" xr:uid="{00000000-0005-0000-0000-000097060000}"/>
    <cellStyle name="-_รายงานการประชุมจัดสรรกล้าไม้ วันที่ 17 ม.ค 49_ไบโอทรานส์ (2)" xfId="1690" xr:uid="{00000000-0005-0000-0000-000098060000}"/>
    <cellStyle name="-_รายงานการประชุมจัดสรรกล้าไม้ วันที่ 17 ม.ค 49_ก พ " xfId="1691" xr:uid="{00000000-0005-0000-0000-000099060000}"/>
    <cellStyle name="-_รายงานการประชุมจัดสรรกล้าไม้ วันที่ 17 ม.ค 49_การคิดต้นทุน" xfId="1692" xr:uid="{00000000-0005-0000-0000-00009A060000}"/>
    <cellStyle name="-_รายงานการประชุมจัดสรรกล้าไม้ วันที่ 17 ม.ค 49_บัญชี 4_50. (version 1)" xfId="1693" xr:uid="{00000000-0005-0000-0000-00009B060000}"/>
    <cellStyle name="-_รายงานการประชุมจัดสรรกล้าไม้ วันที่ 17 ม.ค 49_บัญชี พ.ค 50" xfId="1694" xr:uid="{00000000-0005-0000-0000-00009C060000}"/>
    <cellStyle name="-_รายงานการประชุมจัดสรรกล้าไม้ วันที่ 17 ม.ค 49_บัญชีขนส่ง-ค่าบริการ 4-3-09" xfId="1695" xr:uid="{00000000-0005-0000-0000-00009D060000}"/>
    <cellStyle name="-_รายงานการประชุมจัดสรรกล้าไม้ วันที่ 17 ม.ค 49_ประเมินผล  MB2 Q1" xfId="1696" xr:uid="{00000000-0005-0000-0000-00009E060000}"/>
    <cellStyle name="-_รายงานการประชุมจัดสรรกล้าไม้ วันที่ 17 ม.ค 49_ประชุมบริษัทเมษายน50 (2)" xfId="1697" xr:uid="{00000000-0005-0000-0000-00009F060000}"/>
    <cellStyle name="-_รายงานการประชุมจัดสรรกล้าไม้ วันที่ 17 ม.ค 49_ประชุมบริษัทเมษายน50 (3)" xfId="1698" xr:uid="{00000000-0005-0000-0000-0000A0060000}"/>
    <cellStyle name="-_รายงานการประชุมจัดสรรกล้าไม้ วันที่ 17 ม.ค 49_ผลประเมิน MB2 Jintana Q1(ส่ง HR 12.4.50)" xfId="1699" xr:uid="{00000000-0005-0000-0000-0000A1060000}"/>
    <cellStyle name="-_รายงานการประชุมจัดสรรกล้าไม้ วันที่ 17 ม.ค 49_รายงานการขนส่งแยกภาค 10_07" xfId="1700" xr:uid="{00000000-0005-0000-0000-0000A2060000}"/>
    <cellStyle name="-_รายงานการประชุมจัดสรรกล้าไม้ วันที่ 17 ม.ค 49_รายงานบอร์ด พ ค  (2)" xfId="1701" xr:uid="{00000000-0005-0000-0000-0000A3060000}"/>
    <cellStyle name="-_รายงานการประชุมจัดสรรกล้าไม้ วันที่ 17 ม.ค 49_รายงานบอร์ด ม ค " xfId="1702" xr:uid="{00000000-0005-0000-0000-0000A4060000}"/>
    <cellStyle name="-_รายงานการประชุมจัดสรรกล้าไม้ วันที่ 17 ม.ค 49_รายงานประชุมเดือนพฤษภาคม" xfId="1703" xr:uid="{00000000-0005-0000-0000-0000A5060000}"/>
    <cellStyle name="-_รายงานการประชุมจัดสรรกล้าไม้ วันที่ 17 ม.ค 49_รายงานผลการดำเนินงาน 3_2550 Final" xfId="1704" xr:uid="{00000000-0005-0000-0000-0000A6060000}"/>
    <cellStyle name="-_รายงานการประชุมจัดสรรกล้าไม้ วันที่ 17 ม.ค 49_รายละเอียดบุคคล Q2_Department" xfId="1705" xr:uid="{00000000-0005-0000-0000-0000A7060000}"/>
    <cellStyle name="-_รายงานการประชุมจัดสรรกล้าไม้ วันที่ 17 ม.ค 49_รายละเอียดบุคคล Q4" xfId="1706" xr:uid="{00000000-0005-0000-0000-0000A8060000}"/>
    <cellStyle name="-_รายงานการประชุมจัดสรรกล้าไม้ วันที่ 17 ม.ค 49_วาระบัญชี" xfId="1707" xr:uid="{00000000-0005-0000-0000-0000A9060000}"/>
    <cellStyle name="-_รายงานการประชุมจัดสรรกล้าไม้ วันที่ 17 ม.ค 49_สรุป MB2 ไตรมาส 1_50" xfId="1708" xr:uid="{00000000-0005-0000-0000-0000AA060000}"/>
    <cellStyle name="-_รายงานการประชุมจัดสรรกล้าไม้ วันที่ 17 ม.ค 49_สรุปประเมิน  MB2 Q4" xfId="1709" xr:uid="{00000000-0005-0000-0000-0000AB060000}"/>
    <cellStyle name="-_รายงานการประชุมจัดสรรกล้าไม้ วันที่ 17 ม.ค 49_สรุปประเมิน  MB2 Q4_1" xfId="1710" xr:uid="{00000000-0005-0000-0000-0000AC060000}"/>
    <cellStyle name="-_รายงานการประชุมจัดสรรกล้าไม้ วันที่ 18 ต.ค48" xfId="1711" xr:uid="{00000000-0005-0000-0000-0000AD060000}"/>
    <cellStyle name="-_รายงานการประชุมจัดสรรกล้าไม้ วันที่ 18 ต.ค48_1.1) MBO_CEO_THEERASAK" xfId="1712" xr:uid="{00000000-0005-0000-0000-0000AE060000}"/>
    <cellStyle name="-_รายงานการประชุมจัดสรรกล้าไม้ วันที่ 18 ต.ค48_1.2) MIB_CEO_THEERASAK" xfId="1713" xr:uid="{00000000-0005-0000-0000-0000AF060000}"/>
    <cellStyle name="-_รายงานการประชุมจัดสรรกล้าไม้ วันที่ 18 ต.ค48_2.7) MIB_CEO_THEERASAK_JULY 07" xfId="1714" xr:uid="{00000000-0005-0000-0000-0000B0060000}"/>
    <cellStyle name="-_รายงานการประชุมจัดสรรกล้าไม้ วันที่ 18 ต.ค48_4.1 เพื่อพิจารณาผลงานประจำไตรมาส 2 ของบริษัท ทรีเทค จำกัด" xfId="1715" xr:uid="{00000000-0005-0000-0000-0000B1060000}"/>
    <cellStyle name="-_รายงานการประชุมจัดสรรกล้าไม้ วันที่ 18 ต.ค48_5. Report HR for May 2006" xfId="1716" xr:uid="{00000000-0005-0000-0000-0000B2060000}"/>
    <cellStyle name="-_รายงานการประชุมจัดสรรกล้าไม้ วันที่ 18 ต.ค48_8. Report HR for August 2006" xfId="1717" xr:uid="{00000000-0005-0000-0000-0000B3060000}"/>
    <cellStyle name="-_รายงานการประชุมจัดสรรกล้าไม้ วันที่ 18 ต.ค48_Appendix C - Organization Structure-Tree Tech" xfId="1718" xr:uid="{00000000-0005-0000-0000-0000B4060000}"/>
    <cellStyle name="-_รายงานการประชุมจัดสรรกล้าไม้ วันที่ 18 ต.ค48_GPS" xfId="1719" xr:uid="{00000000-0005-0000-0000-0000B5060000}"/>
    <cellStyle name="-_รายงานการประชุมจัดสรรกล้าไม้ วันที่ 18 ต.ค48_Hr report_ April " xfId="1720" xr:uid="{00000000-0005-0000-0000-0000B6060000}"/>
    <cellStyle name="-_รายงานการประชุมจัดสรรกล้าไม้ วันที่ 18 ต.ค48_Hr report_ May" xfId="1721" xr:uid="{00000000-0005-0000-0000-0000B7060000}"/>
    <cellStyle name="-_รายงานการประชุมจัดสรรกล้าไม้ วันที่ 18 ต.ค48_IT Dec." xfId="1722" xr:uid="{00000000-0005-0000-0000-0000B8060000}"/>
    <cellStyle name="-_รายงานการประชุมจัดสรรกล้าไม้ วันที่ 18 ต.ค48_June_Aug._07 ( บัว )-MIB (1)" xfId="1723" xr:uid="{00000000-0005-0000-0000-0000B9060000}"/>
    <cellStyle name="-_รายงานการประชุมจัดสรรกล้าไม้ วันที่ 18 ต.ค48_June-August_07" xfId="1724" xr:uid="{00000000-0005-0000-0000-0000BA060000}"/>
    <cellStyle name="-_รายงานการประชุมจัดสรรกล้าไม้ วันที่ 18 ต.ค48_ManPower TT Revise -Aug" xfId="1725" xr:uid="{00000000-0005-0000-0000-0000BB060000}"/>
    <cellStyle name="-_รายงานการประชุมจัดสรรกล้าไม้ วันที่ 18 ต.ค48_MB2 BHL 2007 Q1-2 (Revise)" xfId="1726" xr:uid="{00000000-0005-0000-0000-0000BC060000}"/>
    <cellStyle name="-_รายงานการประชุมจัดสรรกล้าไม้ วันที่ 18 ต.ค48_MB2 BHL 2007 Q1-2 (Revise) (1)" xfId="1727" xr:uid="{00000000-0005-0000-0000-0000BD060000}"/>
    <cellStyle name="-_รายงานการประชุมจัดสรรกล้าไม้ วันที่ 18 ต.ค48_MB2 BHL Q3-4 (REV.0606)" xfId="1728" xr:uid="{00000000-0005-0000-0000-0000BE060000}"/>
    <cellStyle name="-_รายงานการประชุมจัดสรรกล้าไม้ วันที่ 18 ต.ค48_MB2 Q1-4 50 (CEO Revise)" xfId="1729" xr:uid="{00000000-0005-0000-0000-0000BF060000}"/>
    <cellStyle name="-_รายงานการประชุมจัดสรรกล้าไม้ วันที่ 18 ต.ค48_MB2 Q1-4.50 (CEO.Revise)" xfId="1730" xr:uid="{00000000-0005-0000-0000-0000C0060000}"/>
    <cellStyle name="-_รายงานการประชุมจัดสรรกล้าไม้ วันที่ 18 ต.ค48_MB2 Q2" xfId="1731" xr:uid="{00000000-0005-0000-0000-0000C1060000}"/>
    <cellStyle name="-_รายงานการประชุมจัดสรรกล้าไม้ วันที่ 18 ต.ค48_MB2 Q3 (Tree Tech)" xfId="1732" xr:uid="{00000000-0005-0000-0000-0000C2060000}"/>
    <cellStyle name="-_รายงานการประชุมจัดสรรกล้าไม้ วันที่ 18 ต.ค48_MB2 QC 2006" xfId="1733" xr:uid="{00000000-0005-0000-0000-0000C3060000}"/>
    <cellStyle name="-_รายงานการประชุมจัดสรรกล้าไม้ วันที่ 18 ต.ค48_MBII_Acc BHQ3-4_07 (HR)" xfId="1734" xr:uid="{00000000-0005-0000-0000-0000C4060000}"/>
    <cellStyle name="-_รายงานการประชุมจัดสรรกล้าไม้ วันที่ 18 ต.ค48_MBII_Asstcfo_Q4" xfId="1735" xr:uid="{00000000-0005-0000-0000-0000C5060000}"/>
    <cellStyle name="-_รายงานการประชุมจัดสรรกล้าไม้ วันที่ 18 ต.ค48_MIB Naticha_Q2_07" xfId="1736" xr:uid="{00000000-0005-0000-0000-0000C6060000}"/>
    <cellStyle name="-_รายงานการประชุมจัดสรรกล้าไม้ วันที่ 18 ต.ค48_MIB มิ.ย.-ส.ค. (revise)" xfId="1737" xr:uid="{00000000-0005-0000-0000-0000C7060000}"/>
    <cellStyle name="-_รายงานการประชุมจัดสรรกล้าไม้ วันที่ 18 ต.ค48_NC Monthly Report" xfId="1738" xr:uid="{00000000-0005-0000-0000-0000C8060000}"/>
    <cellStyle name="-_รายงานการประชุมจัดสรรกล้าไม้ วันที่ 18 ต.ค48_OC T Tech" xfId="1739" xr:uid="{00000000-0005-0000-0000-0000C9060000}"/>
    <cellStyle name="-_รายงานการประชุมจัดสรรกล้าไม้ วันที่ 18 ต.ค48_Report New Management_THEERASAK" xfId="1740" xr:uid="{00000000-0005-0000-0000-0000CA060000}"/>
    <cellStyle name="-_รายงานการประชุมจัดสรรกล้าไม้ วันที่ 18 ต.ค48_Revised MB2_QC_2006 (Q1&amp;Q2&amp;Q3) (1)" xfId="1741" xr:uid="{00000000-0005-0000-0000-0000CB060000}"/>
    <cellStyle name="-_รายงานการประชุมจัดสรรกล้าไม้ วันที่ 18 ต.ค48_Revised MB2_QC_2006 (Q1&amp;Q2)" xfId="1742" xr:uid="{00000000-0005-0000-0000-0000CC060000}"/>
    <cellStyle name="-_รายงานการประชุมจัดสรรกล้าไม้ วันที่ 18 ต.ค48_เอกสาร ชุดที่ 2" xfId="1743" xr:uid="{00000000-0005-0000-0000-0000CD060000}"/>
    <cellStyle name="-_รายงานการประชุมจัดสรรกล้าไม้ วันที่ 18 ต.ค48_เอกสารการประชุม  ชุดที่ 1" xfId="1744" xr:uid="{00000000-0005-0000-0000-0000CE060000}"/>
    <cellStyle name="-_รายงานการประชุมจัดสรรกล้าไม้ วันที่ 18 ต.ค48_เอกสารการประชุม ชุดที่ 3 (version 1)" xfId="1745" xr:uid="{00000000-0005-0000-0000-0000CF060000}"/>
    <cellStyle name="-_รายงานการประชุมจัดสรรกล้าไม้ วันที่ 18 ต.ค48_เอกสารนำเสนอผลงานไตรมาส 2" xfId="1746" xr:uid="{00000000-0005-0000-0000-0000D0060000}"/>
    <cellStyle name="-_รายงานการประชุมจัดสรรกล้าไม้ วันที่ 18 ต.ค48_เอกสารประชุม" xfId="1747" xr:uid="{00000000-0005-0000-0000-0000D1060000}"/>
    <cellStyle name="-_รายงานการประชุมจัดสรรกล้าไม้ วันที่ 18 ต.ค48_เอกสารประชุม  NC Tree Tech No.8(นำเสนอผลงานไตรมาส2)" xfId="1748" xr:uid="{00000000-0005-0000-0000-0000D2060000}"/>
    <cellStyle name="-_รายงานการประชุมจัดสรรกล้าไม้ วันที่ 18 ต.ค48_เอกสารประชุม ชุดที่ 2(สำหรับฝ่ายจัดการ)" xfId="1749" xr:uid="{00000000-0005-0000-0000-0000D3060000}"/>
    <cellStyle name="-_รายงานการประชุมจัดสรรกล้าไม้ วันที่ 18 ต.ค48_เอกสารประชุม ชุดที่ 3" xfId="1750" xr:uid="{00000000-0005-0000-0000-0000D4060000}"/>
    <cellStyle name="-_รายงานการประชุมจัดสรรกล้าไม้ วันที่ 18 ต.ค48_เอกสารประชุม ชุดที่ 4" xfId="1751" xr:uid="{00000000-0005-0000-0000-0000D5060000}"/>
    <cellStyle name="-_รายงานการประชุมจัดสรรกล้าไม้ วันที่ 18 ต.ค48_ไบโอทรานส์ (2)" xfId="1752" xr:uid="{00000000-0005-0000-0000-0000D6060000}"/>
    <cellStyle name="-_รายงานการประชุมจัดสรรกล้าไม้ วันที่ 18 ต.ค48_ก พ " xfId="1753" xr:uid="{00000000-0005-0000-0000-0000D7060000}"/>
    <cellStyle name="-_รายงานการประชุมจัดสรรกล้าไม้ วันที่ 18 ต.ค48_การคิดต้นทุน" xfId="1754" xr:uid="{00000000-0005-0000-0000-0000D8060000}"/>
    <cellStyle name="-_รายงานการประชุมจัดสรรกล้าไม้ วันที่ 18 ต.ค48_บัญชี 4_50. (version 1)" xfId="1755" xr:uid="{00000000-0005-0000-0000-0000D9060000}"/>
    <cellStyle name="-_รายงานการประชุมจัดสรรกล้าไม้ วันที่ 18 ต.ค48_บัญชี พ.ค 50" xfId="1756" xr:uid="{00000000-0005-0000-0000-0000DA060000}"/>
    <cellStyle name="-_รายงานการประชุมจัดสรรกล้าไม้ วันที่ 18 ต.ค48_บัญชีขนส่ง-ค่าบริการ 4-3-09" xfId="1757" xr:uid="{00000000-0005-0000-0000-0000DB060000}"/>
    <cellStyle name="-_รายงานการประชุมจัดสรรกล้าไม้ วันที่ 18 ต.ค48_ประเมินผล  MB2 Q1" xfId="1758" xr:uid="{00000000-0005-0000-0000-0000DC060000}"/>
    <cellStyle name="-_รายงานการประชุมจัดสรรกล้าไม้ วันที่ 18 ต.ค48_ประชุมบริษัทเมษายน50 (2)" xfId="1759" xr:uid="{00000000-0005-0000-0000-0000DD060000}"/>
    <cellStyle name="-_รายงานการประชุมจัดสรรกล้าไม้ วันที่ 18 ต.ค48_ประชุมบริษัทเมษายน50 (3)" xfId="1760" xr:uid="{00000000-0005-0000-0000-0000DE060000}"/>
    <cellStyle name="-_รายงานการประชุมจัดสรรกล้าไม้ วันที่ 18 ต.ค48_ผลประเมิน MB2 Jintana Q1(ส่ง HR 12.4.50)" xfId="1761" xr:uid="{00000000-0005-0000-0000-0000DF060000}"/>
    <cellStyle name="-_รายงานการประชุมจัดสรรกล้าไม้ วันที่ 18 ต.ค48_รายงานการขนส่งแยกภาค 10_07" xfId="1762" xr:uid="{00000000-0005-0000-0000-0000E0060000}"/>
    <cellStyle name="-_รายงานการประชุมจัดสรรกล้าไม้ วันที่ 18 ต.ค48_รายงานบอร์ด พ ค  (2)" xfId="1763" xr:uid="{00000000-0005-0000-0000-0000E1060000}"/>
    <cellStyle name="-_รายงานการประชุมจัดสรรกล้าไม้ วันที่ 18 ต.ค48_รายงานบอร์ด ม ค " xfId="1764" xr:uid="{00000000-0005-0000-0000-0000E2060000}"/>
    <cellStyle name="-_รายงานการประชุมจัดสรรกล้าไม้ วันที่ 18 ต.ค48_รายงานประชุมเดือนพฤษภาคม" xfId="1765" xr:uid="{00000000-0005-0000-0000-0000E3060000}"/>
    <cellStyle name="-_รายงานการประชุมจัดสรรกล้าไม้ วันที่ 18 ต.ค48_รายงานผลการดำเนินงาน 3_2550 Final" xfId="1766" xr:uid="{00000000-0005-0000-0000-0000E4060000}"/>
    <cellStyle name="-_รายงานการประชุมจัดสรรกล้าไม้ วันที่ 18 ต.ค48_รายละเอียดบุคคล Q2_Department" xfId="1767" xr:uid="{00000000-0005-0000-0000-0000E5060000}"/>
    <cellStyle name="-_รายงานการประชุมจัดสรรกล้าไม้ วันที่ 18 ต.ค48_รายละเอียดบุคคล Q4" xfId="1768" xr:uid="{00000000-0005-0000-0000-0000E6060000}"/>
    <cellStyle name="-_รายงานการประชุมจัดสรรกล้าไม้ วันที่ 18 ต.ค48_วาระบัญชี" xfId="1769" xr:uid="{00000000-0005-0000-0000-0000E7060000}"/>
    <cellStyle name="-_รายงานการประชุมจัดสรรกล้าไม้ วันที่ 18 ต.ค48_สรุป MB2 ไตรมาส 1_50" xfId="1770" xr:uid="{00000000-0005-0000-0000-0000E8060000}"/>
    <cellStyle name="-_รายงานการประชุมจัดสรรกล้าไม้ วันที่ 18 ต.ค48_สรุปประเมิน  MB2 Q4" xfId="1771" xr:uid="{00000000-0005-0000-0000-0000E9060000}"/>
    <cellStyle name="-_รายงานการประชุมจัดสรรกล้าไม้ วันที่ 18 ต.ค48_สรุปประเมิน  MB2 Q4_1" xfId="1772" xr:uid="{00000000-0005-0000-0000-0000EA060000}"/>
    <cellStyle name="-_รายงานการประชุมจัดสรรกล้าไม้ วันที่ 21 กุมภาพันธ์ 49" xfId="1773" xr:uid="{00000000-0005-0000-0000-0000EB060000}"/>
    <cellStyle name="-_รายงานการประชุมจัดสรรกล้าไม้ วันที่ 21 กุมภาพันธ์ 49(ต่าม)" xfId="1774" xr:uid="{00000000-0005-0000-0000-0000EC060000}"/>
    <cellStyle name="-_รายงานการประชุมจัดสรรกล้าไม้ วันที่ 21 กุมภาพันธ์ 49(ต่าม)_1.1) MBO_CEO_THEERASAK" xfId="1775" xr:uid="{00000000-0005-0000-0000-0000ED060000}"/>
    <cellStyle name="-_รายงานการประชุมจัดสรรกล้าไม้ วันที่ 21 กุมภาพันธ์ 49(ต่าม)_1.2) MIB_CEO_THEERASAK" xfId="1776" xr:uid="{00000000-0005-0000-0000-0000EE060000}"/>
    <cellStyle name="-_รายงานการประชุมจัดสรรกล้าไม้ วันที่ 21 กุมภาพันธ์ 49(ต่าม)_2.7) MIB_CEO_THEERASAK_JULY 07" xfId="1777" xr:uid="{00000000-0005-0000-0000-0000EF060000}"/>
    <cellStyle name="-_รายงานการประชุมจัดสรรกล้าไม้ วันที่ 21 กุมภาพันธ์ 49(ต่าม)_4.1 เพื่อพิจารณาผลงานประจำไตรมาส 2 ของบริษัท ทรีเทค จำกัด" xfId="1778" xr:uid="{00000000-0005-0000-0000-0000F0060000}"/>
    <cellStyle name="-_รายงานการประชุมจัดสรรกล้าไม้ วันที่ 21 กุมภาพันธ์ 49(ต่าม)_5. Report HR for May 2006" xfId="1779" xr:uid="{00000000-0005-0000-0000-0000F1060000}"/>
    <cellStyle name="-_รายงานการประชุมจัดสรรกล้าไม้ วันที่ 21 กุมภาพันธ์ 49(ต่าม)_8. Report HR for August 2006" xfId="1780" xr:uid="{00000000-0005-0000-0000-0000F2060000}"/>
    <cellStyle name="-_รายงานการประชุมจัดสรรกล้าไม้ วันที่ 21 กุมภาพันธ์ 49(ต่าม)_Appendix C - Organization Structure-Tree Tech" xfId="1781" xr:uid="{00000000-0005-0000-0000-0000F3060000}"/>
    <cellStyle name="-_รายงานการประชุมจัดสรรกล้าไม้ วันที่ 21 กุมภาพันธ์ 49(ต่าม)_GPS" xfId="1782" xr:uid="{00000000-0005-0000-0000-0000F4060000}"/>
    <cellStyle name="-_รายงานการประชุมจัดสรรกล้าไม้ วันที่ 21 กุมภาพันธ์ 49(ต่าม)_Hr report_ April " xfId="1783" xr:uid="{00000000-0005-0000-0000-0000F5060000}"/>
    <cellStyle name="-_รายงานการประชุมจัดสรรกล้าไม้ วันที่ 21 กุมภาพันธ์ 49(ต่าม)_Hr report_ May" xfId="1784" xr:uid="{00000000-0005-0000-0000-0000F6060000}"/>
    <cellStyle name="-_รายงานการประชุมจัดสรรกล้าไม้ วันที่ 21 กุมภาพันธ์ 49(ต่าม)_IT Dec." xfId="1785" xr:uid="{00000000-0005-0000-0000-0000F7060000}"/>
    <cellStyle name="-_รายงานการประชุมจัดสรรกล้าไม้ วันที่ 21 กุมภาพันธ์ 49(ต่าม)_June_Aug._07 ( บัว )-MIB (1)" xfId="1786" xr:uid="{00000000-0005-0000-0000-0000F8060000}"/>
    <cellStyle name="-_รายงานการประชุมจัดสรรกล้าไม้ วันที่ 21 กุมภาพันธ์ 49(ต่าม)_June-August_07" xfId="1787" xr:uid="{00000000-0005-0000-0000-0000F9060000}"/>
    <cellStyle name="-_รายงานการประชุมจัดสรรกล้าไม้ วันที่ 21 กุมภาพันธ์ 49(ต่าม)_ManPower TT Revise -Aug" xfId="1788" xr:uid="{00000000-0005-0000-0000-0000FA060000}"/>
    <cellStyle name="-_รายงานการประชุมจัดสรรกล้าไม้ วันที่ 21 กุมภาพันธ์ 49(ต่าม)_MB2 BHL 2007 Q1-2 (Revise)" xfId="1789" xr:uid="{00000000-0005-0000-0000-0000FB060000}"/>
    <cellStyle name="-_รายงานการประชุมจัดสรรกล้าไม้ วันที่ 21 กุมภาพันธ์ 49(ต่าม)_MB2 BHL 2007 Q1-2 (Revise) (1)" xfId="1790" xr:uid="{00000000-0005-0000-0000-0000FC060000}"/>
    <cellStyle name="-_รายงานการประชุมจัดสรรกล้าไม้ วันที่ 21 กุมภาพันธ์ 49(ต่าม)_MB2 BHL Q3-4 (REV.0606)" xfId="1791" xr:uid="{00000000-0005-0000-0000-0000FD060000}"/>
    <cellStyle name="-_รายงานการประชุมจัดสรรกล้าไม้ วันที่ 21 กุมภาพันธ์ 49(ต่าม)_MB2 Q1-4 50 (CEO Revise)" xfId="1792" xr:uid="{00000000-0005-0000-0000-0000FE060000}"/>
    <cellStyle name="-_รายงานการประชุมจัดสรรกล้าไม้ วันที่ 21 กุมภาพันธ์ 49(ต่าม)_MB2 Q1-4.50 (CEO.Revise)" xfId="1793" xr:uid="{00000000-0005-0000-0000-0000FF060000}"/>
    <cellStyle name="-_รายงานการประชุมจัดสรรกล้าไม้ วันที่ 21 กุมภาพันธ์ 49(ต่าม)_MB2 Q2" xfId="1794" xr:uid="{00000000-0005-0000-0000-000000070000}"/>
    <cellStyle name="-_รายงานการประชุมจัดสรรกล้าไม้ วันที่ 21 กุมภาพันธ์ 49(ต่าม)_MB2 Q3 (Tree Tech)" xfId="1795" xr:uid="{00000000-0005-0000-0000-000001070000}"/>
    <cellStyle name="-_รายงานการประชุมจัดสรรกล้าไม้ วันที่ 21 กุมภาพันธ์ 49(ต่าม)_MB2 QC 2006" xfId="1796" xr:uid="{00000000-0005-0000-0000-000002070000}"/>
    <cellStyle name="-_รายงานการประชุมจัดสรรกล้าไม้ วันที่ 21 กุมภาพันธ์ 49(ต่าม)_MBII_Acc BHQ3-4_07 (HR)" xfId="1797" xr:uid="{00000000-0005-0000-0000-000003070000}"/>
    <cellStyle name="-_รายงานการประชุมจัดสรรกล้าไม้ วันที่ 21 กุมภาพันธ์ 49(ต่าม)_MBII_Asstcfo_Q4" xfId="1798" xr:uid="{00000000-0005-0000-0000-000004070000}"/>
    <cellStyle name="-_รายงานการประชุมจัดสรรกล้าไม้ วันที่ 21 กุมภาพันธ์ 49(ต่าม)_MIB Naticha_Q2_07" xfId="1799" xr:uid="{00000000-0005-0000-0000-000005070000}"/>
    <cellStyle name="-_รายงานการประชุมจัดสรรกล้าไม้ วันที่ 21 กุมภาพันธ์ 49(ต่าม)_MIB มิ.ย.-ส.ค. (revise)" xfId="1800" xr:uid="{00000000-0005-0000-0000-000006070000}"/>
    <cellStyle name="-_รายงานการประชุมจัดสรรกล้าไม้ วันที่ 21 กุมภาพันธ์ 49(ต่าม)_NC Monthly Report" xfId="1801" xr:uid="{00000000-0005-0000-0000-000007070000}"/>
    <cellStyle name="-_รายงานการประชุมจัดสรรกล้าไม้ วันที่ 21 กุมภาพันธ์ 49(ต่าม)_OC T Tech" xfId="1802" xr:uid="{00000000-0005-0000-0000-000008070000}"/>
    <cellStyle name="-_รายงานการประชุมจัดสรรกล้าไม้ วันที่ 21 กุมภาพันธ์ 49(ต่าม)_Report New Management_THEERASAK" xfId="1803" xr:uid="{00000000-0005-0000-0000-000009070000}"/>
    <cellStyle name="-_รายงานการประชุมจัดสรรกล้าไม้ วันที่ 21 กุมภาพันธ์ 49(ต่าม)_Revised MB2_QC_2006 (Q1&amp;Q2&amp;Q3) (1)" xfId="1804" xr:uid="{00000000-0005-0000-0000-00000A070000}"/>
    <cellStyle name="-_รายงานการประชุมจัดสรรกล้าไม้ วันที่ 21 กุมภาพันธ์ 49(ต่าม)_Revised MB2_QC_2006 (Q1&amp;Q2)" xfId="1805" xr:uid="{00000000-0005-0000-0000-00000B070000}"/>
    <cellStyle name="-_รายงานการประชุมจัดสรรกล้าไม้ วันที่ 21 กุมภาพันธ์ 49(ต่าม)_เอกสาร ชุดที่ 2" xfId="1806" xr:uid="{00000000-0005-0000-0000-00000C070000}"/>
    <cellStyle name="-_รายงานการประชุมจัดสรรกล้าไม้ วันที่ 21 กุมภาพันธ์ 49(ต่าม)_เอกสารการประชุม  ชุดที่ 1" xfId="1807" xr:uid="{00000000-0005-0000-0000-00000D070000}"/>
    <cellStyle name="-_รายงานการประชุมจัดสรรกล้าไม้ วันที่ 21 กุมภาพันธ์ 49(ต่าม)_เอกสารการประชุม ชุดที่ 3 (version 1)" xfId="1808" xr:uid="{00000000-0005-0000-0000-00000E070000}"/>
    <cellStyle name="-_รายงานการประชุมจัดสรรกล้าไม้ วันที่ 21 กุมภาพันธ์ 49(ต่าม)_เอกสารนำเสนอผลงานไตรมาส 2" xfId="1809" xr:uid="{00000000-0005-0000-0000-00000F070000}"/>
    <cellStyle name="-_รายงานการประชุมจัดสรรกล้าไม้ วันที่ 21 กุมภาพันธ์ 49(ต่าม)_เอกสารประชุม" xfId="1810" xr:uid="{00000000-0005-0000-0000-000010070000}"/>
    <cellStyle name="-_รายงานการประชุมจัดสรรกล้าไม้ วันที่ 21 กุมภาพันธ์ 49(ต่าม)_เอกสารประชุม  NC Tree Tech No.8(นำเสนอผลงานไตรมาส2)" xfId="1811" xr:uid="{00000000-0005-0000-0000-000011070000}"/>
    <cellStyle name="-_รายงานการประชุมจัดสรรกล้าไม้ วันที่ 21 กุมภาพันธ์ 49(ต่าม)_เอกสารประชุม ชุดที่ 2(สำหรับฝ่ายจัดการ)" xfId="1812" xr:uid="{00000000-0005-0000-0000-000012070000}"/>
    <cellStyle name="-_รายงานการประชุมจัดสรรกล้าไม้ วันที่ 21 กุมภาพันธ์ 49(ต่าม)_เอกสารประชุม ชุดที่ 3" xfId="1813" xr:uid="{00000000-0005-0000-0000-000013070000}"/>
    <cellStyle name="-_รายงานการประชุมจัดสรรกล้าไม้ วันที่ 21 กุมภาพันธ์ 49(ต่าม)_เอกสารประชุม ชุดที่ 4" xfId="1814" xr:uid="{00000000-0005-0000-0000-000014070000}"/>
    <cellStyle name="-_รายงานการประชุมจัดสรรกล้าไม้ วันที่ 21 กุมภาพันธ์ 49(ต่าม)_ไบโอทรานส์ (2)" xfId="1815" xr:uid="{00000000-0005-0000-0000-000015070000}"/>
    <cellStyle name="-_รายงานการประชุมจัดสรรกล้าไม้ วันที่ 21 กุมภาพันธ์ 49(ต่าม)_ก พ " xfId="1816" xr:uid="{00000000-0005-0000-0000-000016070000}"/>
    <cellStyle name="-_รายงานการประชุมจัดสรรกล้าไม้ วันที่ 21 กุมภาพันธ์ 49(ต่าม)_การคิดต้นทุน" xfId="1817" xr:uid="{00000000-0005-0000-0000-000017070000}"/>
    <cellStyle name="-_รายงานการประชุมจัดสรรกล้าไม้ วันที่ 21 กุมภาพันธ์ 49(ต่าม)_บัญชี 4_50. (version 1)" xfId="1818" xr:uid="{00000000-0005-0000-0000-000018070000}"/>
    <cellStyle name="-_รายงานการประชุมจัดสรรกล้าไม้ วันที่ 21 กุมภาพันธ์ 49(ต่าม)_บัญชี พ.ค 50" xfId="1819" xr:uid="{00000000-0005-0000-0000-000019070000}"/>
    <cellStyle name="-_รายงานการประชุมจัดสรรกล้าไม้ วันที่ 21 กุมภาพันธ์ 49(ต่าม)_บัญชีขนส่ง-ค่าบริการ 4-3-09" xfId="1820" xr:uid="{00000000-0005-0000-0000-00001A070000}"/>
    <cellStyle name="-_รายงานการประชุมจัดสรรกล้าไม้ วันที่ 21 กุมภาพันธ์ 49(ต่าม)_ประเมินผล  MB2 Q1" xfId="1821" xr:uid="{00000000-0005-0000-0000-00001B070000}"/>
    <cellStyle name="-_รายงานการประชุมจัดสรรกล้าไม้ วันที่ 21 กุมภาพันธ์ 49(ต่าม)_ประชุมบริษัทเมษายน50 (2)" xfId="1822" xr:uid="{00000000-0005-0000-0000-00001C070000}"/>
    <cellStyle name="-_รายงานการประชุมจัดสรรกล้าไม้ วันที่ 21 กุมภาพันธ์ 49(ต่าม)_ประชุมบริษัทเมษายน50 (3)" xfId="1823" xr:uid="{00000000-0005-0000-0000-00001D070000}"/>
    <cellStyle name="-_รายงานการประชุมจัดสรรกล้าไม้ วันที่ 21 กุมภาพันธ์ 49(ต่าม)_ผลประเมิน MB2 Jintana Q1(ส่ง HR 12.4.50)" xfId="1824" xr:uid="{00000000-0005-0000-0000-00001E070000}"/>
    <cellStyle name="-_รายงานการประชุมจัดสรรกล้าไม้ วันที่ 21 กุมภาพันธ์ 49(ต่าม)_รายงานการขนส่งแยกภาค 10_07" xfId="1825" xr:uid="{00000000-0005-0000-0000-00001F070000}"/>
    <cellStyle name="-_รายงานการประชุมจัดสรรกล้าไม้ วันที่ 21 กุมภาพันธ์ 49(ต่าม)_รายงานบอร์ด พ ค  (2)" xfId="1826" xr:uid="{00000000-0005-0000-0000-000020070000}"/>
    <cellStyle name="-_รายงานการประชุมจัดสรรกล้าไม้ วันที่ 21 กุมภาพันธ์ 49(ต่าม)_รายงานบอร์ด ม ค " xfId="1827" xr:uid="{00000000-0005-0000-0000-000021070000}"/>
    <cellStyle name="-_รายงานการประชุมจัดสรรกล้าไม้ วันที่ 21 กุมภาพันธ์ 49(ต่าม)_รายงานประชุมเดือนพฤษภาคม" xfId="1828" xr:uid="{00000000-0005-0000-0000-000022070000}"/>
    <cellStyle name="-_รายงานการประชุมจัดสรรกล้าไม้ วันที่ 21 กุมภาพันธ์ 49(ต่าม)_รายงานผลการดำเนินงาน 3_2550 Final" xfId="1829" xr:uid="{00000000-0005-0000-0000-000023070000}"/>
    <cellStyle name="-_รายงานการประชุมจัดสรรกล้าไม้ วันที่ 21 กุมภาพันธ์ 49(ต่าม)_รายละเอียดบุคคล Q2_Department" xfId="1830" xr:uid="{00000000-0005-0000-0000-000024070000}"/>
    <cellStyle name="-_รายงานการประชุมจัดสรรกล้าไม้ วันที่ 21 กุมภาพันธ์ 49(ต่าม)_รายละเอียดบุคคล Q4" xfId="1831" xr:uid="{00000000-0005-0000-0000-000025070000}"/>
    <cellStyle name="-_รายงานการประชุมจัดสรรกล้าไม้ วันที่ 21 กุมภาพันธ์ 49(ต่าม)_วาระบัญชี" xfId="1832" xr:uid="{00000000-0005-0000-0000-000026070000}"/>
    <cellStyle name="-_รายงานการประชุมจัดสรรกล้าไม้ วันที่ 21 กุมภาพันธ์ 49(ต่าม)_สรุป MB2 ไตรมาส 1_50" xfId="1833" xr:uid="{00000000-0005-0000-0000-000027070000}"/>
    <cellStyle name="-_รายงานการประชุมจัดสรรกล้าไม้ วันที่ 21 กุมภาพันธ์ 49(ต่าม)_สรุปประเมิน  MB2 Q4" xfId="1834" xr:uid="{00000000-0005-0000-0000-000028070000}"/>
    <cellStyle name="-_รายงานการประชุมจัดสรรกล้าไม้ วันที่ 21 กุมภาพันธ์ 49(ต่าม)_สรุปประเมิน  MB2 Q4_1" xfId="1835" xr:uid="{00000000-0005-0000-0000-000029070000}"/>
    <cellStyle name="-_รายงานการประชุมจัดสรรกล้าไม้ วันที่ 21 กุมภาพันธ์ 49_1.1) MBO_CEO_THEERASAK" xfId="1836" xr:uid="{00000000-0005-0000-0000-00002A070000}"/>
    <cellStyle name="-_รายงานการประชุมจัดสรรกล้าไม้ วันที่ 21 กุมภาพันธ์ 49_1.2) MIB_CEO_THEERASAK" xfId="1837" xr:uid="{00000000-0005-0000-0000-00002B070000}"/>
    <cellStyle name="-_รายงานการประชุมจัดสรรกล้าไม้ วันที่ 21 กุมภาพันธ์ 49_2.7) MIB_CEO_THEERASAK_JULY 07" xfId="1838" xr:uid="{00000000-0005-0000-0000-00002C070000}"/>
    <cellStyle name="-_รายงานการประชุมจัดสรรกล้าไม้ วันที่ 21 กุมภาพันธ์ 49_4.1 เพื่อพิจารณาผลงานประจำไตรมาส 2 ของบริษัท ทรีเทค จำกัด" xfId="1839" xr:uid="{00000000-0005-0000-0000-00002D070000}"/>
    <cellStyle name="-_รายงานการประชุมจัดสรรกล้าไม้ วันที่ 21 กุมภาพันธ์ 49_5. Report HR for May 2006" xfId="1840" xr:uid="{00000000-0005-0000-0000-00002E070000}"/>
    <cellStyle name="-_รายงานการประชุมจัดสรรกล้าไม้ วันที่ 21 กุมภาพันธ์ 49_8. Report HR for August 2006" xfId="1841" xr:uid="{00000000-0005-0000-0000-00002F070000}"/>
    <cellStyle name="-_รายงานการประชุมจัดสรรกล้าไม้ วันที่ 21 กุมภาพันธ์ 49_Appendix C - Organization Structure-Tree Tech" xfId="1842" xr:uid="{00000000-0005-0000-0000-000030070000}"/>
    <cellStyle name="-_รายงานการประชุมจัดสรรกล้าไม้ วันที่ 21 กุมภาพันธ์ 49_GPS" xfId="1843" xr:uid="{00000000-0005-0000-0000-000031070000}"/>
    <cellStyle name="-_รายงานการประชุมจัดสรรกล้าไม้ วันที่ 21 กุมภาพันธ์ 49_Hr report_ April " xfId="1844" xr:uid="{00000000-0005-0000-0000-000032070000}"/>
    <cellStyle name="-_รายงานการประชุมจัดสรรกล้าไม้ วันที่ 21 กุมภาพันธ์ 49_Hr report_ May" xfId="1845" xr:uid="{00000000-0005-0000-0000-000033070000}"/>
    <cellStyle name="-_รายงานการประชุมจัดสรรกล้าไม้ วันที่ 21 กุมภาพันธ์ 49_IT Dec." xfId="1846" xr:uid="{00000000-0005-0000-0000-000034070000}"/>
    <cellStyle name="-_รายงานการประชุมจัดสรรกล้าไม้ วันที่ 21 กุมภาพันธ์ 49_June_Aug._07 ( บัว )-MIB (1)" xfId="1847" xr:uid="{00000000-0005-0000-0000-000035070000}"/>
    <cellStyle name="-_รายงานการประชุมจัดสรรกล้าไม้ วันที่ 21 กุมภาพันธ์ 49_June-August_07" xfId="1848" xr:uid="{00000000-0005-0000-0000-000036070000}"/>
    <cellStyle name="-_รายงานการประชุมจัดสรรกล้าไม้ วันที่ 21 กุมภาพันธ์ 49_ManPower TT Revise -Aug" xfId="1849" xr:uid="{00000000-0005-0000-0000-000037070000}"/>
    <cellStyle name="-_รายงานการประชุมจัดสรรกล้าไม้ วันที่ 21 กุมภาพันธ์ 49_MB2 BHL 2007 Q1-2 (Revise)" xfId="1850" xr:uid="{00000000-0005-0000-0000-000038070000}"/>
    <cellStyle name="-_รายงานการประชุมจัดสรรกล้าไม้ วันที่ 21 กุมภาพันธ์ 49_MB2 BHL 2007 Q1-2 (Revise) (1)" xfId="1851" xr:uid="{00000000-0005-0000-0000-000039070000}"/>
    <cellStyle name="-_รายงานการประชุมจัดสรรกล้าไม้ วันที่ 21 กุมภาพันธ์ 49_MB2 BHL Q3-4 (REV.0606)" xfId="1852" xr:uid="{00000000-0005-0000-0000-00003A070000}"/>
    <cellStyle name="-_รายงานการประชุมจัดสรรกล้าไม้ วันที่ 21 กุมภาพันธ์ 49_MB2 Q1-4 50 (CEO Revise)" xfId="1853" xr:uid="{00000000-0005-0000-0000-00003B070000}"/>
    <cellStyle name="-_รายงานการประชุมจัดสรรกล้าไม้ วันที่ 21 กุมภาพันธ์ 49_MB2 Q1-4.50 (CEO.Revise)" xfId="1854" xr:uid="{00000000-0005-0000-0000-00003C070000}"/>
    <cellStyle name="-_รายงานการประชุมจัดสรรกล้าไม้ วันที่ 21 กุมภาพันธ์ 49_MB2 Q2" xfId="1855" xr:uid="{00000000-0005-0000-0000-00003D070000}"/>
    <cellStyle name="-_รายงานการประชุมจัดสรรกล้าไม้ วันที่ 21 กุมภาพันธ์ 49_MB2 Q3 (Tree Tech)" xfId="1856" xr:uid="{00000000-0005-0000-0000-00003E070000}"/>
    <cellStyle name="-_รายงานการประชุมจัดสรรกล้าไม้ วันที่ 21 กุมภาพันธ์ 49_MB2 QC 2006" xfId="1857" xr:uid="{00000000-0005-0000-0000-00003F070000}"/>
    <cellStyle name="-_รายงานการประชุมจัดสรรกล้าไม้ วันที่ 21 กุมภาพันธ์ 49_MBII_Acc BHQ3-4_07 (HR)" xfId="1858" xr:uid="{00000000-0005-0000-0000-000040070000}"/>
    <cellStyle name="-_รายงานการประชุมจัดสรรกล้าไม้ วันที่ 21 กุมภาพันธ์ 49_MBII_Asstcfo_Q4" xfId="1859" xr:uid="{00000000-0005-0000-0000-000041070000}"/>
    <cellStyle name="-_รายงานการประชุมจัดสรรกล้าไม้ วันที่ 21 กุมภาพันธ์ 49_MIB Naticha_Q2_07" xfId="1860" xr:uid="{00000000-0005-0000-0000-000042070000}"/>
    <cellStyle name="-_รายงานการประชุมจัดสรรกล้าไม้ วันที่ 21 กุมภาพันธ์ 49_MIB มิ.ย.-ส.ค. (revise)" xfId="1861" xr:uid="{00000000-0005-0000-0000-000043070000}"/>
    <cellStyle name="-_รายงานการประชุมจัดสรรกล้าไม้ วันที่ 21 กุมภาพันธ์ 49_NC Monthly Report" xfId="1862" xr:uid="{00000000-0005-0000-0000-000044070000}"/>
    <cellStyle name="-_รายงานการประชุมจัดสรรกล้าไม้ วันที่ 21 กุมภาพันธ์ 49_OC T Tech" xfId="1863" xr:uid="{00000000-0005-0000-0000-000045070000}"/>
    <cellStyle name="-_รายงานการประชุมจัดสรรกล้าไม้ วันที่ 21 กุมภาพันธ์ 49_Report New Management_THEERASAK" xfId="1864" xr:uid="{00000000-0005-0000-0000-000046070000}"/>
    <cellStyle name="-_รายงานการประชุมจัดสรรกล้าไม้ วันที่ 21 กุมภาพันธ์ 49_Revised MB2_QC_2006 (Q1&amp;Q2&amp;Q3) (1)" xfId="1865" xr:uid="{00000000-0005-0000-0000-000047070000}"/>
    <cellStyle name="-_รายงานการประชุมจัดสรรกล้าไม้ วันที่ 21 กุมภาพันธ์ 49_Revised MB2_QC_2006 (Q1&amp;Q2)" xfId="1866" xr:uid="{00000000-0005-0000-0000-000048070000}"/>
    <cellStyle name="-_รายงานการประชุมจัดสรรกล้าไม้ วันที่ 21 กุมภาพันธ์ 49_เอกสาร ชุดที่ 2" xfId="1867" xr:uid="{00000000-0005-0000-0000-000049070000}"/>
    <cellStyle name="-_รายงานการประชุมจัดสรรกล้าไม้ วันที่ 21 กุมภาพันธ์ 49_เอกสารการประชุม  ชุดที่ 1" xfId="1868" xr:uid="{00000000-0005-0000-0000-00004A070000}"/>
    <cellStyle name="-_รายงานการประชุมจัดสรรกล้าไม้ วันที่ 21 กุมภาพันธ์ 49_เอกสารการประชุม ชุดที่ 3 (version 1)" xfId="1869" xr:uid="{00000000-0005-0000-0000-00004B070000}"/>
    <cellStyle name="-_รายงานการประชุมจัดสรรกล้าไม้ วันที่ 21 กุมภาพันธ์ 49_เอกสารนำเสนอผลงานไตรมาส 2" xfId="1870" xr:uid="{00000000-0005-0000-0000-00004C070000}"/>
    <cellStyle name="-_รายงานการประชุมจัดสรรกล้าไม้ วันที่ 21 กุมภาพันธ์ 49_เอกสารประชุม" xfId="1871" xr:uid="{00000000-0005-0000-0000-00004D070000}"/>
    <cellStyle name="-_รายงานการประชุมจัดสรรกล้าไม้ วันที่ 21 กุมภาพันธ์ 49_เอกสารประชุม  NC Tree Tech No.8(นำเสนอผลงานไตรมาส2)" xfId="1872" xr:uid="{00000000-0005-0000-0000-00004E070000}"/>
    <cellStyle name="-_รายงานการประชุมจัดสรรกล้าไม้ วันที่ 21 กุมภาพันธ์ 49_เอกสารประชุม ชุดที่ 2(สำหรับฝ่ายจัดการ)" xfId="1873" xr:uid="{00000000-0005-0000-0000-00004F070000}"/>
    <cellStyle name="-_รายงานการประชุมจัดสรรกล้าไม้ วันที่ 21 กุมภาพันธ์ 49_เอกสารประชุม ชุดที่ 3" xfId="1874" xr:uid="{00000000-0005-0000-0000-000050070000}"/>
    <cellStyle name="-_รายงานการประชุมจัดสรรกล้าไม้ วันที่ 21 กุมภาพันธ์ 49_เอกสารประชุม ชุดที่ 4" xfId="1875" xr:uid="{00000000-0005-0000-0000-000051070000}"/>
    <cellStyle name="-_รายงานการประชุมจัดสรรกล้าไม้ วันที่ 21 กุมภาพันธ์ 49_ไบโอทรานส์ (2)" xfId="1876" xr:uid="{00000000-0005-0000-0000-000052070000}"/>
    <cellStyle name="-_รายงานการประชุมจัดสรรกล้าไม้ วันที่ 21 กุมภาพันธ์ 49_ก พ " xfId="1877" xr:uid="{00000000-0005-0000-0000-000053070000}"/>
    <cellStyle name="-_รายงานการประชุมจัดสรรกล้าไม้ วันที่ 21 กุมภาพันธ์ 49_การคิดต้นทุน" xfId="1878" xr:uid="{00000000-0005-0000-0000-000054070000}"/>
    <cellStyle name="-_รายงานการประชุมจัดสรรกล้าไม้ วันที่ 21 กุมภาพันธ์ 49_บัญชี 4_50. (version 1)" xfId="1879" xr:uid="{00000000-0005-0000-0000-000055070000}"/>
    <cellStyle name="-_รายงานการประชุมจัดสรรกล้าไม้ วันที่ 21 กุมภาพันธ์ 49_บัญชี พ.ค 50" xfId="1880" xr:uid="{00000000-0005-0000-0000-000056070000}"/>
    <cellStyle name="-_รายงานการประชุมจัดสรรกล้าไม้ วันที่ 21 กุมภาพันธ์ 49_บัญชีขนส่ง-ค่าบริการ 4-3-09" xfId="1881" xr:uid="{00000000-0005-0000-0000-000057070000}"/>
    <cellStyle name="-_รายงานการประชุมจัดสรรกล้าไม้ วันที่ 21 กุมภาพันธ์ 49_ประเมินผล  MB2 Q1" xfId="1882" xr:uid="{00000000-0005-0000-0000-000058070000}"/>
    <cellStyle name="-_รายงานการประชุมจัดสรรกล้าไม้ วันที่ 21 กุมภาพันธ์ 49_ประชุมบริษัทเมษายน50 (2)" xfId="1883" xr:uid="{00000000-0005-0000-0000-000059070000}"/>
    <cellStyle name="-_รายงานการประชุมจัดสรรกล้าไม้ วันที่ 21 กุมภาพันธ์ 49_ประชุมบริษัทเมษายน50 (3)" xfId="1884" xr:uid="{00000000-0005-0000-0000-00005A070000}"/>
    <cellStyle name="-_รายงานการประชุมจัดสรรกล้าไม้ วันที่ 21 กุมภาพันธ์ 49_ผลประเมิน MB2 Jintana Q1(ส่ง HR 12.4.50)" xfId="1885" xr:uid="{00000000-0005-0000-0000-00005B070000}"/>
    <cellStyle name="-_รายงานการประชุมจัดสรรกล้าไม้ วันที่ 21 กุมภาพันธ์ 49_รายงานการขนส่งแยกภาค 10_07" xfId="1886" xr:uid="{00000000-0005-0000-0000-00005C070000}"/>
    <cellStyle name="-_รายงานการประชุมจัดสรรกล้าไม้ วันที่ 21 กุมภาพันธ์ 49_รายงานบอร์ด พ ค  (2)" xfId="1887" xr:uid="{00000000-0005-0000-0000-00005D070000}"/>
    <cellStyle name="-_รายงานการประชุมจัดสรรกล้าไม้ วันที่ 21 กุมภาพันธ์ 49_รายงานบอร์ด ม ค " xfId="1888" xr:uid="{00000000-0005-0000-0000-00005E070000}"/>
    <cellStyle name="-_รายงานการประชุมจัดสรรกล้าไม้ วันที่ 21 กุมภาพันธ์ 49_รายงานประชุมเดือนพฤษภาคม" xfId="1889" xr:uid="{00000000-0005-0000-0000-00005F070000}"/>
    <cellStyle name="-_รายงานการประชุมจัดสรรกล้าไม้ วันที่ 21 กุมภาพันธ์ 49_รายงานผลการดำเนินงาน 3_2550 Final" xfId="1890" xr:uid="{00000000-0005-0000-0000-000060070000}"/>
    <cellStyle name="-_รายงานการประชุมจัดสรรกล้าไม้ วันที่ 21 กุมภาพันธ์ 49_รายละเอียดบุคคล Q2_Department" xfId="1891" xr:uid="{00000000-0005-0000-0000-000061070000}"/>
    <cellStyle name="-_รายงานการประชุมจัดสรรกล้าไม้ วันที่ 21 กุมภาพันธ์ 49_รายละเอียดบุคคล Q4" xfId="1892" xr:uid="{00000000-0005-0000-0000-000062070000}"/>
    <cellStyle name="-_รายงานการประชุมจัดสรรกล้าไม้ วันที่ 21 กุมภาพันธ์ 49_วาระบัญชี" xfId="1893" xr:uid="{00000000-0005-0000-0000-000063070000}"/>
    <cellStyle name="-_รายงานการประชุมจัดสรรกล้าไม้ วันที่ 21 กุมภาพันธ์ 49_สรุป MB2 ไตรมาส 1_50" xfId="1894" xr:uid="{00000000-0005-0000-0000-000064070000}"/>
    <cellStyle name="-_รายงานการประชุมจัดสรรกล้าไม้ วันที่ 21 กุมภาพันธ์ 49_สรุปประเมิน  MB2 Q4" xfId="1895" xr:uid="{00000000-0005-0000-0000-000065070000}"/>
    <cellStyle name="-_รายงานการประชุมจัดสรรกล้าไม้ วันที่ 21 กุมภาพันธ์ 49_สรุปประเมิน  MB2 Q4_1" xfId="1896" xr:uid="{00000000-0005-0000-0000-000066070000}"/>
    <cellStyle name="-_รายงานการประชุมจัดสรรกล้าไม้ วันที่ 24 ม.ค 49 ล่าสุด" xfId="1897" xr:uid="{00000000-0005-0000-0000-000067070000}"/>
    <cellStyle name="-_รายงานการประชุมจัดสรรกล้าไม้ วันที่ 24 ม.ค 49 ล่าสุด_1.1) MBO_CEO_THEERASAK" xfId="1898" xr:uid="{00000000-0005-0000-0000-000068070000}"/>
    <cellStyle name="-_รายงานการประชุมจัดสรรกล้าไม้ วันที่ 24 ม.ค 49 ล่าสุด_1.2) MIB_CEO_THEERASAK" xfId="1899" xr:uid="{00000000-0005-0000-0000-000069070000}"/>
    <cellStyle name="-_รายงานการประชุมจัดสรรกล้าไม้ วันที่ 24 ม.ค 49 ล่าสุด_2.7) MIB_CEO_THEERASAK_JULY 07" xfId="1900" xr:uid="{00000000-0005-0000-0000-00006A070000}"/>
    <cellStyle name="-_รายงานการประชุมจัดสรรกล้าไม้ วันที่ 24 ม.ค 49 ล่าสุด_4.1 เพื่อพิจารณาผลงานประจำไตรมาส 2 ของบริษัท ทรีเทค จำกัด" xfId="1901" xr:uid="{00000000-0005-0000-0000-00006B070000}"/>
    <cellStyle name="-_รายงานการประชุมจัดสรรกล้าไม้ วันที่ 24 ม.ค 49 ล่าสุด_5. Report HR for May 2006" xfId="1902" xr:uid="{00000000-0005-0000-0000-00006C070000}"/>
    <cellStyle name="-_รายงานการประชุมจัดสรรกล้าไม้ วันที่ 24 ม.ค 49 ล่าสุด_8. Report HR for August 2006" xfId="1903" xr:uid="{00000000-0005-0000-0000-00006D070000}"/>
    <cellStyle name="-_รายงานการประชุมจัดสรรกล้าไม้ วันที่ 24 ม.ค 49 ล่าสุด_Appendix C - Organization Structure-Tree Tech" xfId="1904" xr:uid="{00000000-0005-0000-0000-00006E070000}"/>
    <cellStyle name="-_รายงานการประชุมจัดสรรกล้าไม้ วันที่ 24 ม.ค 49 ล่าสุด_GPS" xfId="1905" xr:uid="{00000000-0005-0000-0000-00006F070000}"/>
    <cellStyle name="-_รายงานการประชุมจัดสรรกล้าไม้ วันที่ 24 ม.ค 49 ล่าสุด_Hr report_ April " xfId="1906" xr:uid="{00000000-0005-0000-0000-000070070000}"/>
    <cellStyle name="-_รายงานการประชุมจัดสรรกล้าไม้ วันที่ 24 ม.ค 49 ล่าสุด_Hr report_ May" xfId="1907" xr:uid="{00000000-0005-0000-0000-000071070000}"/>
    <cellStyle name="-_รายงานการประชุมจัดสรรกล้าไม้ วันที่ 24 ม.ค 49 ล่าสุด_IT Dec." xfId="1908" xr:uid="{00000000-0005-0000-0000-000072070000}"/>
    <cellStyle name="-_รายงานการประชุมจัดสรรกล้าไม้ วันที่ 24 ม.ค 49 ล่าสุด_June_Aug._07 ( บัว )-MIB (1)" xfId="1909" xr:uid="{00000000-0005-0000-0000-000073070000}"/>
    <cellStyle name="-_รายงานการประชุมจัดสรรกล้าไม้ วันที่ 24 ม.ค 49 ล่าสุด_June-August_07" xfId="1910" xr:uid="{00000000-0005-0000-0000-000074070000}"/>
    <cellStyle name="-_รายงานการประชุมจัดสรรกล้าไม้ วันที่ 24 ม.ค 49 ล่าสุด_ManPower TT Revise -Aug" xfId="1911" xr:uid="{00000000-0005-0000-0000-000075070000}"/>
    <cellStyle name="-_รายงานการประชุมจัดสรรกล้าไม้ วันที่ 24 ม.ค 49 ล่าสุด_MB2 BHL 2007 Q1-2 (Revise)" xfId="1912" xr:uid="{00000000-0005-0000-0000-000076070000}"/>
    <cellStyle name="-_รายงานการประชุมจัดสรรกล้าไม้ วันที่ 24 ม.ค 49 ล่าสุด_MB2 BHL 2007 Q1-2 (Revise) (1)" xfId="1913" xr:uid="{00000000-0005-0000-0000-000077070000}"/>
    <cellStyle name="-_รายงานการประชุมจัดสรรกล้าไม้ วันที่ 24 ม.ค 49 ล่าสุด_MB2 BHL Q3-4 (REV.0606)" xfId="1914" xr:uid="{00000000-0005-0000-0000-000078070000}"/>
    <cellStyle name="-_รายงานการประชุมจัดสรรกล้าไม้ วันที่ 24 ม.ค 49 ล่าสุด_MB2 Q1-4 50 (CEO Revise)" xfId="1915" xr:uid="{00000000-0005-0000-0000-000079070000}"/>
    <cellStyle name="-_รายงานการประชุมจัดสรรกล้าไม้ วันที่ 24 ม.ค 49 ล่าสุด_MB2 Q1-4.50 (CEO.Revise)" xfId="1916" xr:uid="{00000000-0005-0000-0000-00007A070000}"/>
    <cellStyle name="-_รายงานการประชุมจัดสรรกล้าไม้ วันที่ 24 ม.ค 49 ล่าสุด_MB2 Q2" xfId="1917" xr:uid="{00000000-0005-0000-0000-00007B070000}"/>
    <cellStyle name="-_รายงานการประชุมจัดสรรกล้าไม้ วันที่ 24 ม.ค 49 ล่าสุด_MB2 Q3 (Tree Tech)" xfId="1918" xr:uid="{00000000-0005-0000-0000-00007C070000}"/>
    <cellStyle name="-_รายงานการประชุมจัดสรรกล้าไม้ วันที่ 24 ม.ค 49 ล่าสุด_MB2 QC 2006" xfId="1919" xr:uid="{00000000-0005-0000-0000-00007D070000}"/>
    <cellStyle name="-_รายงานการประชุมจัดสรรกล้าไม้ วันที่ 24 ม.ค 49 ล่าสุด_MBII_Acc BHQ3-4_07 (HR)" xfId="1920" xr:uid="{00000000-0005-0000-0000-00007E070000}"/>
    <cellStyle name="-_รายงานการประชุมจัดสรรกล้าไม้ วันที่ 24 ม.ค 49 ล่าสุด_MBII_Asstcfo_Q4" xfId="1921" xr:uid="{00000000-0005-0000-0000-00007F070000}"/>
    <cellStyle name="-_รายงานการประชุมจัดสรรกล้าไม้ วันที่ 24 ม.ค 49 ล่าสุด_MIB Naticha_Q2_07" xfId="1922" xr:uid="{00000000-0005-0000-0000-000080070000}"/>
    <cellStyle name="-_รายงานการประชุมจัดสรรกล้าไม้ วันที่ 24 ม.ค 49 ล่าสุด_MIB มิ.ย.-ส.ค. (revise)" xfId="1923" xr:uid="{00000000-0005-0000-0000-000081070000}"/>
    <cellStyle name="-_รายงานการประชุมจัดสรรกล้าไม้ วันที่ 24 ม.ค 49 ล่าสุด_NC Monthly Report" xfId="1924" xr:uid="{00000000-0005-0000-0000-000082070000}"/>
    <cellStyle name="-_รายงานการประชุมจัดสรรกล้าไม้ วันที่ 24 ม.ค 49 ล่าสุด_OC T Tech" xfId="1925" xr:uid="{00000000-0005-0000-0000-000083070000}"/>
    <cellStyle name="-_รายงานการประชุมจัดสรรกล้าไม้ วันที่ 24 ม.ค 49 ล่าสุด_Report New Management_THEERASAK" xfId="1926" xr:uid="{00000000-0005-0000-0000-000084070000}"/>
    <cellStyle name="-_รายงานการประชุมจัดสรรกล้าไม้ วันที่ 24 ม.ค 49 ล่าสุด_Revised MB2_QC_2006 (Q1&amp;Q2&amp;Q3) (1)" xfId="1927" xr:uid="{00000000-0005-0000-0000-000085070000}"/>
    <cellStyle name="-_รายงานการประชุมจัดสรรกล้าไม้ วันที่ 24 ม.ค 49 ล่าสุด_Revised MB2_QC_2006 (Q1&amp;Q2)" xfId="1928" xr:uid="{00000000-0005-0000-0000-000086070000}"/>
    <cellStyle name="-_รายงานการประชุมจัดสรรกล้าไม้ วันที่ 24 ม.ค 49 ล่าสุด_เอกสาร ชุดที่ 2" xfId="1929" xr:uid="{00000000-0005-0000-0000-000087070000}"/>
    <cellStyle name="-_รายงานการประชุมจัดสรรกล้าไม้ วันที่ 24 ม.ค 49 ล่าสุด_เอกสารการประชุม  ชุดที่ 1" xfId="1930" xr:uid="{00000000-0005-0000-0000-000088070000}"/>
    <cellStyle name="-_รายงานการประชุมจัดสรรกล้าไม้ วันที่ 24 ม.ค 49 ล่าสุด_เอกสารการประชุม ชุดที่ 3 (version 1)" xfId="1931" xr:uid="{00000000-0005-0000-0000-000089070000}"/>
    <cellStyle name="-_รายงานการประชุมจัดสรรกล้าไม้ วันที่ 24 ม.ค 49 ล่าสุด_เอกสารนำเสนอผลงานไตรมาส 2" xfId="1932" xr:uid="{00000000-0005-0000-0000-00008A070000}"/>
    <cellStyle name="-_รายงานการประชุมจัดสรรกล้าไม้ วันที่ 24 ม.ค 49 ล่าสุด_เอกสารประชุม" xfId="1933" xr:uid="{00000000-0005-0000-0000-00008B070000}"/>
    <cellStyle name="-_รายงานการประชุมจัดสรรกล้าไม้ วันที่ 24 ม.ค 49 ล่าสุด_เอกสารประชุม  NC Tree Tech No.8(นำเสนอผลงานไตรมาส2)" xfId="1934" xr:uid="{00000000-0005-0000-0000-00008C070000}"/>
    <cellStyle name="-_รายงานการประชุมจัดสรรกล้าไม้ วันที่ 24 ม.ค 49 ล่าสุด_เอกสารประชุม ชุดที่ 2(สำหรับฝ่ายจัดการ)" xfId="1935" xr:uid="{00000000-0005-0000-0000-00008D070000}"/>
    <cellStyle name="-_รายงานการประชุมจัดสรรกล้าไม้ วันที่ 24 ม.ค 49 ล่าสุด_เอกสารประชุม ชุดที่ 3" xfId="1936" xr:uid="{00000000-0005-0000-0000-00008E070000}"/>
    <cellStyle name="-_รายงานการประชุมจัดสรรกล้าไม้ วันที่ 24 ม.ค 49 ล่าสุด_เอกสารประชุม ชุดที่ 4" xfId="1937" xr:uid="{00000000-0005-0000-0000-00008F070000}"/>
    <cellStyle name="-_รายงานการประชุมจัดสรรกล้าไม้ วันที่ 24 ม.ค 49 ล่าสุด_ไบโอทรานส์ (2)" xfId="1938" xr:uid="{00000000-0005-0000-0000-000090070000}"/>
    <cellStyle name="-_รายงานการประชุมจัดสรรกล้าไม้ วันที่ 24 ม.ค 49 ล่าสุด_ก พ " xfId="1939" xr:uid="{00000000-0005-0000-0000-000091070000}"/>
    <cellStyle name="-_รายงานการประชุมจัดสรรกล้าไม้ วันที่ 24 ม.ค 49 ล่าสุด_การคิดต้นทุน" xfId="1940" xr:uid="{00000000-0005-0000-0000-000092070000}"/>
    <cellStyle name="-_รายงานการประชุมจัดสรรกล้าไม้ วันที่ 24 ม.ค 49 ล่าสุด_บัญชี 4_50. (version 1)" xfId="1941" xr:uid="{00000000-0005-0000-0000-000093070000}"/>
    <cellStyle name="-_รายงานการประชุมจัดสรรกล้าไม้ วันที่ 24 ม.ค 49 ล่าสุด_บัญชี พ.ค 50" xfId="1942" xr:uid="{00000000-0005-0000-0000-000094070000}"/>
    <cellStyle name="-_รายงานการประชุมจัดสรรกล้าไม้ วันที่ 24 ม.ค 49 ล่าสุด_บัญชีขนส่ง-ค่าบริการ 4-3-09" xfId="1943" xr:uid="{00000000-0005-0000-0000-000095070000}"/>
    <cellStyle name="-_รายงานการประชุมจัดสรรกล้าไม้ วันที่ 24 ม.ค 49 ล่าสุด_ประเมินผล  MB2 Q1" xfId="1944" xr:uid="{00000000-0005-0000-0000-000096070000}"/>
    <cellStyle name="-_รายงานการประชุมจัดสรรกล้าไม้ วันที่ 24 ม.ค 49 ล่าสุด_ประชุมบริษัทเมษายน50 (2)" xfId="1945" xr:uid="{00000000-0005-0000-0000-000097070000}"/>
    <cellStyle name="-_รายงานการประชุมจัดสรรกล้าไม้ วันที่ 24 ม.ค 49 ล่าสุด_ประชุมบริษัทเมษายน50 (3)" xfId="1946" xr:uid="{00000000-0005-0000-0000-000098070000}"/>
    <cellStyle name="-_รายงานการประชุมจัดสรรกล้าไม้ วันที่ 24 ม.ค 49 ล่าสุด_ผลประเมิน MB2 Jintana Q1(ส่ง HR 12.4.50)" xfId="1947" xr:uid="{00000000-0005-0000-0000-000099070000}"/>
    <cellStyle name="-_รายงานการประชุมจัดสรรกล้าไม้ วันที่ 24 ม.ค 49 ล่าสุด_รายงานการขนส่งแยกภาค 10_07" xfId="1948" xr:uid="{00000000-0005-0000-0000-00009A070000}"/>
    <cellStyle name="-_รายงานการประชุมจัดสรรกล้าไม้ วันที่ 24 ม.ค 49 ล่าสุด_รายงานบอร์ด พ ค  (2)" xfId="1949" xr:uid="{00000000-0005-0000-0000-00009B070000}"/>
    <cellStyle name="-_รายงานการประชุมจัดสรรกล้าไม้ วันที่ 24 ม.ค 49 ล่าสุด_รายงานบอร์ด ม ค " xfId="1950" xr:uid="{00000000-0005-0000-0000-00009C070000}"/>
    <cellStyle name="-_รายงานการประชุมจัดสรรกล้าไม้ วันที่ 24 ม.ค 49 ล่าสุด_รายงานประชุมเดือนพฤษภาคม" xfId="1951" xr:uid="{00000000-0005-0000-0000-00009D070000}"/>
    <cellStyle name="-_รายงานการประชุมจัดสรรกล้าไม้ วันที่ 24 ม.ค 49 ล่าสุด_รายงานผลการดำเนินงาน 3_2550 Final" xfId="1952" xr:uid="{00000000-0005-0000-0000-00009E070000}"/>
    <cellStyle name="-_รายงานการประชุมจัดสรรกล้าไม้ วันที่ 24 ม.ค 49 ล่าสุด_รายละเอียดบุคคล Q2_Department" xfId="1953" xr:uid="{00000000-0005-0000-0000-00009F070000}"/>
    <cellStyle name="-_รายงานการประชุมจัดสรรกล้าไม้ วันที่ 24 ม.ค 49 ล่าสุด_รายละเอียดบุคคล Q4" xfId="1954" xr:uid="{00000000-0005-0000-0000-0000A0070000}"/>
    <cellStyle name="-_รายงานการประชุมจัดสรรกล้าไม้ วันที่ 24 ม.ค 49 ล่าสุด_วาระบัญชี" xfId="1955" xr:uid="{00000000-0005-0000-0000-0000A1070000}"/>
    <cellStyle name="-_รายงานการประชุมจัดสรรกล้าไม้ วันที่ 24 ม.ค 49 ล่าสุด_สรุป MB2 ไตรมาส 1_50" xfId="1956" xr:uid="{00000000-0005-0000-0000-0000A2070000}"/>
    <cellStyle name="-_รายงานการประชุมจัดสรรกล้าไม้ วันที่ 24 ม.ค 49 ล่าสุด_สรุปประเมิน  MB2 Q4" xfId="1957" xr:uid="{00000000-0005-0000-0000-0000A3070000}"/>
    <cellStyle name="-_รายงานการประชุมจัดสรรกล้าไม้ วันที่ 24 ม.ค 49 ล่าสุด_สรุปประเมิน  MB2 Q4_1" xfId="1958" xr:uid="{00000000-0005-0000-0000-0000A4070000}"/>
    <cellStyle name="-_รายงานการประชุมจัดสรรกล้าไม้ วันที่ 25  ต.ค48" xfId="1959" xr:uid="{00000000-0005-0000-0000-0000A5070000}"/>
    <cellStyle name="-_รายงานการประชุมจัดสรรกล้าไม้ วันที่ 25  ต.ค48_1.1) MBO_CEO_THEERASAK" xfId="1960" xr:uid="{00000000-0005-0000-0000-0000A6070000}"/>
    <cellStyle name="-_รายงานการประชุมจัดสรรกล้าไม้ วันที่ 25  ต.ค48_1.2) MIB_CEO_THEERASAK" xfId="1961" xr:uid="{00000000-0005-0000-0000-0000A7070000}"/>
    <cellStyle name="-_รายงานการประชุมจัดสรรกล้าไม้ วันที่ 25  ต.ค48_2.7) MIB_CEO_THEERASAK_JULY 07" xfId="1962" xr:uid="{00000000-0005-0000-0000-0000A8070000}"/>
    <cellStyle name="-_รายงานการประชุมจัดสรรกล้าไม้ วันที่ 25  ต.ค48_4.1 เพื่อพิจารณาผลงานประจำไตรมาส 2 ของบริษัท ทรีเทค จำกัด" xfId="1963" xr:uid="{00000000-0005-0000-0000-0000A9070000}"/>
    <cellStyle name="-_รายงานการประชุมจัดสรรกล้าไม้ วันที่ 25  ต.ค48_5. Report HR for May 2006" xfId="1964" xr:uid="{00000000-0005-0000-0000-0000AA070000}"/>
    <cellStyle name="-_รายงานการประชุมจัดสรรกล้าไม้ วันที่ 25  ต.ค48_8. Report HR for August 2006" xfId="1965" xr:uid="{00000000-0005-0000-0000-0000AB070000}"/>
    <cellStyle name="-_รายงานการประชุมจัดสรรกล้าไม้ วันที่ 25  ต.ค48_Appendix C - Organization Structure-Tree Tech" xfId="1966" xr:uid="{00000000-0005-0000-0000-0000AC070000}"/>
    <cellStyle name="-_รายงานการประชุมจัดสรรกล้าไม้ วันที่ 25  ต.ค48_GPS" xfId="1967" xr:uid="{00000000-0005-0000-0000-0000AD070000}"/>
    <cellStyle name="-_รายงานการประชุมจัดสรรกล้าไม้ วันที่ 25  ต.ค48_Hr report_ April " xfId="1968" xr:uid="{00000000-0005-0000-0000-0000AE070000}"/>
    <cellStyle name="-_รายงานการประชุมจัดสรรกล้าไม้ วันที่ 25  ต.ค48_Hr report_ May" xfId="1969" xr:uid="{00000000-0005-0000-0000-0000AF070000}"/>
    <cellStyle name="-_รายงานการประชุมจัดสรรกล้าไม้ วันที่ 25  ต.ค48_IT Dec." xfId="1970" xr:uid="{00000000-0005-0000-0000-0000B0070000}"/>
    <cellStyle name="-_รายงานการประชุมจัดสรรกล้าไม้ วันที่ 25  ต.ค48_June_Aug._07 ( บัว )-MIB (1)" xfId="1971" xr:uid="{00000000-0005-0000-0000-0000B1070000}"/>
    <cellStyle name="-_รายงานการประชุมจัดสรรกล้าไม้ วันที่ 25  ต.ค48_June-August_07" xfId="1972" xr:uid="{00000000-0005-0000-0000-0000B2070000}"/>
    <cellStyle name="-_รายงานการประชุมจัดสรรกล้าไม้ วันที่ 25  ต.ค48_ManPower TT Revise -Aug" xfId="1973" xr:uid="{00000000-0005-0000-0000-0000B3070000}"/>
    <cellStyle name="-_รายงานการประชุมจัดสรรกล้าไม้ วันที่ 25  ต.ค48_MB2 BHL 2007 Q1-2 (Revise)" xfId="1974" xr:uid="{00000000-0005-0000-0000-0000B4070000}"/>
    <cellStyle name="-_รายงานการประชุมจัดสรรกล้าไม้ วันที่ 25  ต.ค48_MB2 BHL 2007 Q1-2 (Revise) (1)" xfId="1975" xr:uid="{00000000-0005-0000-0000-0000B5070000}"/>
    <cellStyle name="-_รายงานการประชุมจัดสรรกล้าไม้ วันที่ 25  ต.ค48_MB2 BHL Q3-4 (REV.0606)" xfId="1976" xr:uid="{00000000-0005-0000-0000-0000B6070000}"/>
    <cellStyle name="-_รายงานการประชุมจัดสรรกล้าไม้ วันที่ 25  ต.ค48_MB2 Q1-4 50 (CEO Revise)" xfId="1977" xr:uid="{00000000-0005-0000-0000-0000B7070000}"/>
    <cellStyle name="-_รายงานการประชุมจัดสรรกล้าไม้ วันที่ 25  ต.ค48_MB2 Q1-4.50 (CEO.Revise)" xfId="1978" xr:uid="{00000000-0005-0000-0000-0000B8070000}"/>
    <cellStyle name="-_รายงานการประชุมจัดสรรกล้าไม้ วันที่ 25  ต.ค48_MB2 Q2" xfId="1979" xr:uid="{00000000-0005-0000-0000-0000B9070000}"/>
    <cellStyle name="-_รายงานการประชุมจัดสรรกล้าไม้ วันที่ 25  ต.ค48_MB2 Q3 (Tree Tech)" xfId="1980" xr:uid="{00000000-0005-0000-0000-0000BA070000}"/>
    <cellStyle name="-_รายงานการประชุมจัดสรรกล้าไม้ วันที่ 25  ต.ค48_MB2 QC 2006" xfId="1981" xr:uid="{00000000-0005-0000-0000-0000BB070000}"/>
    <cellStyle name="-_รายงานการประชุมจัดสรรกล้าไม้ วันที่ 25  ต.ค48_MBII_Acc BHQ3-4_07 (HR)" xfId="1982" xr:uid="{00000000-0005-0000-0000-0000BC070000}"/>
    <cellStyle name="-_รายงานการประชุมจัดสรรกล้าไม้ วันที่ 25  ต.ค48_MBII_Asstcfo_Q4" xfId="1983" xr:uid="{00000000-0005-0000-0000-0000BD070000}"/>
    <cellStyle name="-_รายงานการประชุมจัดสรรกล้าไม้ วันที่ 25  ต.ค48_MIB Naticha_Q2_07" xfId="1984" xr:uid="{00000000-0005-0000-0000-0000BE070000}"/>
    <cellStyle name="-_รายงานการประชุมจัดสรรกล้าไม้ วันที่ 25  ต.ค48_MIB มิ.ย.-ส.ค. (revise)" xfId="1985" xr:uid="{00000000-0005-0000-0000-0000BF070000}"/>
    <cellStyle name="-_รายงานการประชุมจัดสรรกล้าไม้ วันที่ 25  ต.ค48_NC Monthly Report" xfId="1986" xr:uid="{00000000-0005-0000-0000-0000C0070000}"/>
    <cellStyle name="-_รายงานการประชุมจัดสรรกล้าไม้ วันที่ 25  ต.ค48_OC T Tech" xfId="1987" xr:uid="{00000000-0005-0000-0000-0000C1070000}"/>
    <cellStyle name="-_รายงานการประชุมจัดสรรกล้าไม้ วันที่ 25  ต.ค48_Report New Management_THEERASAK" xfId="1988" xr:uid="{00000000-0005-0000-0000-0000C2070000}"/>
    <cellStyle name="-_รายงานการประชุมจัดสรรกล้าไม้ วันที่ 25  ต.ค48_Revised MB2_QC_2006 (Q1&amp;Q2&amp;Q3) (1)" xfId="1989" xr:uid="{00000000-0005-0000-0000-0000C3070000}"/>
    <cellStyle name="-_รายงานการประชุมจัดสรรกล้าไม้ วันที่ 25  ต.ค48_Revised MB2_QC_2006 (Q1&amp;Q2)" xfId="1990" xr:uid="{00000000-0005-0000-0000-0000C4070000}"/>
    <cellStyle name="-_รายงานการประชุมจัดสรรกล้าไม้ วันที่ 25  ต.ค48_เอกสาร ชุดที่ 2" xfId="1991" xr:uid="{00000000-0005-0000-0000-0000C5070000}"/>
    <cellStyle name="-_รายงานการประชุมจัดสรรกล้าไม้ วันที่ 25  ต.ค48_เอกสารการประชุม  ชุดที่ 1" xfId="1992" xr:uid="{00000000-0005-0000-0000-0000C6070000}"/>
    <cellStyle name="-_รายงานการประชุมจัดสรรกล้าไม้ วันที่ 25  ต.ค48_เอกสารการประชุม ชุดที่ 3 (version 1)" xfId="1993" xr:uid="{00000000-0005-0000-0000-0000C7070000}"/>
    <cellStyle name="-_รายงานการประชุมจัดสรรกล้าไม้ วันที่ 25  ต.ค48_เอกสารนำเสนอผลงานไตรมาส 2" xfId="1994" xr:uid="{00000000-0005-0000-0000-0000C8070000}"/>
    <cellStyle name="-_รายงานการประชุมจัดสรรกล้าไม้ วันที่ 25  ต.ค48_เอกสารประชุม" xfId="1995" xr:uid="{00000000-0005-0000-0000-0000C9070000}"/>
    <cellStyle name="-_รายงานการประชุมจัดสรรกล้าไม้ วันที่ 25  ต.ค48_เอกสารประชุม  NC Tree Tech No.8(นำเสนอผลงานไตรมาส2)" xfId="1996" xr:uid="{00000000-0005-0000-0000-0000CA070000}"/>
    <cellStyle name="-_รายงานการประชุมจัดสรรกล้าไม้ วันที่ 25  ต.ค48_เอกสารประชุม ชุดที่ 2(สำหรับฝ่ายจัดการ)" xfId="1997" xr:uid="{00000000-0005-0000-0000-0000CB070000}"/>
    <cellStyle name="-_รายงานการประชุมจัดสรรกล้าไม้ วันที่ 25  ต.ค48_เอกสารประชุม ชุดที่ 3" xfId="1998" xr:uid="{00000000-0005-0000-0000-0000CC070000}"/>
    <cellStyle name="-_รายงานการประชุมจัดสรรกล้าไม้ วันที่ 25  ต.ค48_เอกสารประชุม ชุดที่ 4" xfId="1999" xr:uid="{00000000-0005-0000-0000-0000CD070000}"/>
    <cellStyle name="-_รายงานการประชุมจัดสรรกล้าไม้ วันที่ 25  ต.ค48_ไบโอทรานส์ (2)" xfId="2000" xr:uid="{00000000-0005-0000-0000-0000CE070000}"/>
    <cellStyle name="-_รายงานการประชุมจัดสรรกล้าไม้ วันที่ 25  ต.ค48_ก พ " xfId="2001" xr:uid="{00000000-0005-0000-0000-0000CF070000}"/>
    <cellStyle name="-_รายงานการประชุมจัดสรรกล้าไม้ วันที่ 25  ต.ค48_การคิดต้นทุน" xfId="2002" xr:uid="{00000000-0005-0000-0000-0000D0070000}"/>
    <cellStyle name="-_รายงานการประชุมจัดสรรกล้าไม้ วันที่ 25  ต.ค48_บัญชี 4_50. (version 1)" xfId="2003" xr:uid="{00000000-0005-0000-0000-0000D1070000}"/>
    <cellStyle name="-_รายงานการประชุมจัดสรรกล้าไม้ วันที่ 25  ต.ค48_บัญชี พ.ค 50" xfId="2004" xr:uid="{00000000-0005-0000-0000-0000D2070000}"/>
    <cellStyle name="-_รายงานการประชุมจัดสรรกล้าไม้ วันที่ 25  ต.ค48_บัญชีขนส่ง-ค่าบริการ 4-3-09" xfId="2005" xr:uid="{00000000-0005-0000-0000-0000D3070000}"/>
    <cellStyle name="-_รายงานการประชุมจัดสรรกล้าไม้ วันที่ 25  ต.ค48_ประเมินผล  MB2 Q1" xfId="2006" xr:uid="{00000000-0005-0000-0000-0000D4070000}"/>
    <cellStyle name="-_รายงานการประชุมจัดสรรกล้าไม้ วันที่ 25  ต.ค48_ประชุมบริษัทเมษายน50 (2)" xfId="2007" xr:uid="{00000000-0005-0000-0000-0000D5070000}"/>
    <cellStyle name="-_รายงานการประชุมจัดสรรกล้าไม้ วันที่ 25  ต.ค48_ประชุมบริษัทเมษายน50 (3)" xfId="2008" xr:uid="{00000000-0005-0000-0000-0000D6070000}"/>
    <cellStyle name="-_รายงานการประชุมจัดสรรกล้าไม้ วันที่ 25  ต.ค48_ผลประเมิน MB2 Jintana Q1(ส่ง HR 12.4.50)" xfId="2009" xr:uid="{00000000-0005-0000-0000-0000D7070000}"/>
    <cellStyle name="-_รายงานการประชุมจัดสรรกล้าไม้ วันที่ 25  ต.ค48_รายงานการขนส่งแยกภาค 10_07" xfId="2010" xr:uid="{00000000-0005-0000-0000-0000D8070000}"/>
    <cellStyle name="-_รายงานการประชุมจัดสรรกล้าไม้ วันที่ 25  ต.ค48_รายงานบอร์ด พ ค  (2)" xfId="2011" xr:uid="{00000000-0005-0000-0000-0000D9070000}"/>
    <cellStyle name="-_รายงานการประชุมจัดสรรกล้าไม้ วันที่ 25  ต.ค48_รายงานบอร์ด ม ค " xfId="2012" xr:uid="{00000000-0005-0000-0000-0000DA070000}"/>
    <cellStyle name="-_รายงานการประชุมจัดสรรกล้าไม้ วันที่ 25  ต.ค48_รายงานประชุมเดือนพฤษภาคม" xfId="2013" xr:uid="{00000000-0005-0000-0000-0000DB070000}"/>
    <cellStyle name="-_รายงานการประชุมจัดสรรกล้าไม้ วันที่ 25  ต.ค48_รายงานผลการดำเนินงาน 3_2550 Final" xfId="2014" xr:uid="{00000000-0005-0000-0000-0000DC070000}"/>
    <cellStyle name="-_รายงานการประชุมจัดสรรกล้าไม้ วันที่ 25  ต.ค48_รายละเอียดบุคคล Q2_Department" xfId="2015" xr:uid="{00000000-0005-0000-0000-0000DD070000}"/>
    <cellStyle name="-_รายงานการประชุมจัดสรรกล้าไม้ วันที่ 25  ต.ค48_รายละเอียดบุคคล Q4" xfId="2016" xr:uid="{00000000-0005-0000-0000-0000DE070000}"/>
    <cellStyle name="-_รายงานการประชุมจัดสรรกล้าไม้ วันที่ 25  ต.ค48_วาระบัญชี" xfId="2017" xr:uid="{00000000-0005-0000-0000-0000DF070000}"/>
    <cellStyle name="-_รายงานการประชุมจัดสรรกล้าไม้ วันที่ 25  ต.ค48_สรุป MB2 ไตรมาส 1_50" xfId="2018" xr:uid="{00000000-0005-0000-0000-0000E0070000}"/>
    <cellStyle name="-_รายงานการประชุมจัดสรรกล้าไม้ วันที่ 25  ต.ค48_สรุปประเมิน  MB2 Q4" xfId="2019" xr:uid="{00000000-0005-0000-0000-0000E1070000}"/>
    <cellStyle name="-_รายงานการประชุมจัดสรรกล้าไม้ วันที่ 25  ต.ค48_สรุปประเมิน  MB2 Q4_1" xfId="2020" xr:uid="{00000000-0005-0000-0000-0000E2070000}"/>
    <cellStyle name="-_รายงานการประชุมจัดสรรกล้าไม้ วันที่ 27 ธ.ค 48" xfId="2021" xr:uid="{00000000-0005-0000-0000-0000E3070000}"/>
    <cellStyle name="-_รายงานการประชุมจัดสรรกล้าไม้ วันที่ 27 ธ.ค 48_1.1) MBO_CEO_THEERASAK" xfId="2022" xr:uid="{00000000-0005-0000-0000-0000E4070000}"/>
    <cellStyle name="-_รายงานการประชุมจัดสรรกล้าไม้ วันที่ 27 ธ.ค 48_1.2) MIB_CEO_THEERASAK" xfId="2023" xr:uid="{00000000-0005-0000-0000-0000E5070000}"/>
    <cellStyle name="-_รายงานการประชุมจัดสรรกล้าไม้ วันที่ 27 ธ.ค 48_2.7) MIB_CEO_THEERASAK_JULY 07" xfId="2024" xr:uid="{00000000-0005-0000-0000-0000E6070000}"/>
    <cellStyle name="-_รายงานการประชุมจัดสรรกล้าไม้ วันที่ 27 ธ.ค 48_4.1 เพื่อพิจารณาผลงานประจำไตรมาส 2 ของบริษัท ทรีเทค จำกัด" xfId="2025" xr:uid="{00000000-0005-0000-0000-0000E7070000}"/>
    <cellStyle name="-_รายงานการประชุมจัดสรรกล้าไม้ วันที่ 27 ธ.ค 48_5. Report HR for May 2006" xfId="2026" xr:uid="{00000000-0005-0000-0000-0000E8070000}"/>
    <cellStyle name="-_รายงานการประชุมจัดสรรกล้าไม้ วันที่ 27 ธ.ค 48_8. Report HR for August 2006" xfId="2027" xr:uid="{00000000-0005-0000-0000-0000E9070000}"/>
    <cellStyle name="-_รายงานการประชุมจัดสรรกล้าไม้ วันที่ 27 ธ.ค 48_Appendix C - Organization Structure-Tree Tech" xfId="2028" xr:uid="{00000000-0005-0000-0000-0000EA070000}"/>
    <cellStyle name="-_รายงานการประชุมจัดสรรกล้าไม้ วันที่ 27 ธ.ค 48_GPS" xfId="2029" xr:uid="{00000000-0005-0000-0000-0000EB070000}"/>
    <cellStyle name="-_รายงานการประชุมจัดสรรกล้าไม้ วันที่ 27 ธ.ค 48_Hr report_ April " xfId="2030" xr:uid="{00000000-0005-0000-0000-0000EC070000}"/>
    <cellStyle name="-_รายงานการประชุมจัดสรรกล้าไม้ วันที่ 27 ธ.ค 48_Hr report_ May" xfId="2031" xr:uid="{00000000-0005-0000-0000-0000ED070000}"/>
    <cellStyle name="-_รายงานการประชุมจัดสรรกล้าไม้ วันที่ 27 ธ.ค 48_IT Dec." xfId="2032" xr:uid="{00000000-0005-0000-0000-0000EE070000}"/>
    <cellStyle name="-_รายงานการประชุมจัดสรรกล้าไม้ วันที่ 27 ธ.ค 48_June_Aug._07 ( บัว )-MIB (1)" xfId="2033" xr:uid="{00000000-0005-0000-0000-0000EF070000}"/>
    <cellStyle name="-_รายงานการประชุมจัดสรรกล้าไม้ วันที่ 27 ธ.ค 48_June-August_07" xfId="2034" xr:uid="{00000000-0005-0000-0000-0000F0070000}"/>
    <cellStyle name="-_รายงานการประชุมจัดสรรกล้าไม้ วันที่ 27 ธ.ค 48_ManPower TT Revise -Aug" xfId="2035" xr:uid="{00000000-0005-0000-0000-0000F1070000}"/>
    <cellStyle name="-_รายงานการประชุมจัดสรรกล้าไม้ วันที่ 27 ธ.ค 48_MB2 BHL 2007 Q1-2 (Revise)" xfId="2036" xr:uid="{00000000-0005-0000-0000-0000F2070000}"/>
    <cellStyle name="-_รายงานการประชุมจัดสรรกล้าไม้ วันที่ 27 ธ.ค 48_MB2 BHL 2007 Q1-2 (Revise) (1)" xfId="2037" xr:uid="{00000000-0005-0000-0000-0000F3070000}"/>
    <cellStyle name="-_รายงานการประชุมจัดสรรกล้าไม้ วันที่ 27 ธ.ค 48_MB2 BHL Q3-4 (REV.0606)" xfId="2038" xr:uid="{00000000-0005-0000-0000-0000F4070000}"/>
    <cellStyle name="-_รายงานการประชุมจัดสรรกล้าไม้ วันที่ 27 ธ.ค 48_MB2 Q1-4 50 (CEO Revise)" xfId="2039" xr:uid="{00000000-0005-0000-0000-0000F5070000}"/>
    <cellStyle name="-_รายงานการประชุมจัดสรรกล้าไม้ วันที่ 27 ธ.ค 48_MB2 Q1-4.50 (CEO.Revise)" xfId="2040" xr:uid="{00000000-0005-0000-0000-0000F6070000}"/>
    <cellStyle name="-_รายงานการประชุมจัดสรรกล้าไม้ วันที่ 27 ธ.ค 48_MB2 Q2" xfId="2041" xr:uid="{00000000-0005-0000-0000-0000F7070000}"/>
    <cellStyle name="-_รายงานการประชุมจัดสรรกล้าไม้ วันที่ 27 ธ.ค 48_MB2 Q3 (Tree Tech)" xfId="2042" xr:uid="{00000000-0005-0000-0000-0000F8070000}"/>
    <cellStyle name="-_รายงานการประชุมจัดสรรกล้าไม้ วันที่ 27 ธ.ค 48_MB2 QC 2006" xfId="2043" xr:uid="{00000000-0005-0000-0000-0000F9070000}"/>
    <cellStyle name="-_รายงานการประชุมจัดสรรกล้าไม้ วันที่ 27 ธ.ค 48_MBII_Acc BHQ3-4_07 (HR)" xfId="2044" xr:uid="{00000000-0005-0000-0000-0000FA070000}"/>
    <cellStyle name="-_รายงานการประชุมจัดสรรกล้าไม้ วันที่ 27 ธ.ค 48_MBII_Asstcfo_Q4" xfId="2045" xr:uid="{00000000-0005-0000-0000-0000FB070000}"/>
    <cellStyle name="-_รายงานการประชุมจัดสรรกล้าไม้ วันที่ 27 ธ.ค 48_MIB Naticha_Q2_07" xfId="2046" xr:uid="{00000000-0005-0000-0000-0000FC070000}"/>
    <cellStyle name="-_รายงานการประชุมจัดสรรกล้าไม้ วันที่ 27 ธ.ค 48_MIB มิ.ย.-ส.ค. (revise)" xfId="2047" xr:uid="{00000000-0005-0000-0000-0000FD070000}"/>
    <cellStyle name="-_รายงานการประชุมจัดสรรกล้าไม้ วันที่ 27 ธ.ค 48_NC Monthly Report" xfId="2048" xr:uid="{00000000-0005-0000-0000-0000FE070000}"/>
    <cellStyle name="-_รายงานการประชุมจัดสรรกล้าไม้ วันที่ 27 ธ.ค 48_OC T Tech" xfId="2049" xr:uid="{00000000-0005-0000-0000-0000FF070000}"/>
    <cellStyle name="-_รายงานการประชุมจัดสรรกล้าไม้ วันที่ 27 ธ.ค 48_Report New Management_THEERASAK" xfId="2050" xr:uid="{00000000-0005-0000-0000-000000080000}"/>
    <cellStyle name="-_รายงานการประชุมจัดสรรกล้าไม้ วันที่ 27 ธ.ค 48_Revised MB2_QC_2006 (Q1&amp;Q2&amp;Q3) (1)" xfId="2051" xr:uid="{00000000-0005-0000-0000-000001080000}"/>
    <cellStyle name="-_รายงานการประชุมจัดสรรกล้าไม้ วันที่ 27 ธ.ค 48_Revised MB2_QC_2006 (Q1&amp;Q2)" xfId="2052" xr:uid="{00000000-0005-0000-0000-000002080000}"/>
    <cellStyle name="-_รายงานการประชุมจัดสรรกล้าไม้ วันที่ 27 ธ.ค 48_เอกสาร ชุดที่ 2" xfId="2053" xr:uid="{00000000-0005-0000-0000-000003080000}"/>
    <cellStyle name="-_รายงานการประชุมจัดสรรกล้าไม้ วันที่ 27 ธ.ค 48_เอกสารการประชุม  ชุดที่ 1" xfId="2054" xr:uid="{00000000-0005-0000-0000-000004080000}"/>
    <cellStyle name="-_รายงานการประชุมจัดสรรกล้าไม้ วันที่ 27 ธ.ค 48_เอกสารการประชุม ชุดที่ 3 (version 1)" xfId="2055" xr:uid="{00000000-0005-0000-0000-000005080000}"/>
    <cellStyle name="-_รายงานการประชุมจัดสรรกล้าไม้ วันที่ 27 ธ.ค 48_เอกสารนำเสนอผลงานไตรมาส 2" xfId="2056" xr:uid="{00000000-0005-0000-0000-000006080000}"/>
    <cellStyle name="-_รายงานการประชุมจัดสรรกล้าไม้ วันที่ 27 ธ.ค 48_เอกสารประชุม" xfId="2057" xr:uid="{00000000-0005-0000-0000-000007080000}"/>
    <cellStyle name="-_รายงานการประชุมจัดสรรกล้าไม้ วันที่ 27 ธ.ค 48_เอกสารประชุม  NC Tree Tech No.8(นำเสนอผลงานไตรมาส2)" xfId="2058" xr:uid="{00000000-0005-0000-0000-000008080000}"/>
    <cellStyle name="-_รายงานการประชุมจัดสรรกล้าไม้ วันที่ 27 ธ.ค 48_เอกสารประชุม ชุดที่ 2(สำหรับฝ่ายจัดการ)" xfId="2059" xr:uid="{00000000-0005-0000-0000-000009080000}"/>
    <cellStyle name="-_รายงานการประชุมจัดสรรกล้าไม้ วันที่ 27 ธ.ค 48_เอกสารประชุม ชุดที่ 3" xfId="2060" xr:uid="{00000000-0005-0000-0000-00000A080000}"/>
    <cellStyle name="-_รายงานการประชุมจัดสรรกล้าไม้ วันที่ 27 ธ.ค 48_เอกสารประชุม ชุดที่ 4" xfId="2061" xr:uid="{00000000-0005-0000-0000-00000B080000}"/>
    <cellStyle name="-_รายงานการประชุมจัดสรรกล้าไม้ วันที่ 27 ธ.ค 48_ไบโอทรานส์ (2)" xfId="2062" xr:uid="{00000000-0005-0000-0000-00000C080000}"/>
    <cellStyle name="-_รายงานการประชุมจัดสรรกล้าไม้ วันที่ 27 ธ.ค 48_ก พ " xfId="2063" xr:uid="{00000000-0005-0000-0000-00000D080000}"/>
    <cellStyle name="-_รายงานการประชุมจัดสรรกล้าไม้ วันที่ 27 ธ.ค 48_การคิดต้นทุน" xfId="2064" xr:uid="{00000000-0005-0000-0000-00000E080000}"/>
    <cellStyle name="-_รายงานการประชุมจัดสรรกล้าไม้ วันที่ 27 ธ.ค 48_บัญชี 4_50. (version 1)" xfId="2065" xr:uid="{00000000-0005-0000-0000-00000F080000}"/>
    <cellStyle name="-_รายงานการประชุมจัดสรรกล้าไม้ วันที่ 27 ธ.ค 48_บัญชี พ.ค 50" xfId="2066" xr:uid="{00000000-0005-0000-0000-000010080000}"/>
    <cellStyle name="-_รายงานการประชุมจัดสรรกล้าไม้ วันที่ 27 ธ.ค 48_บัญชีขนส่ง-ค่าบริการ 4-3-09" xfId="2067" xr:uid="{00000000-0005-0000-0000-000011080000}"/>
    <cellStyle name="-_รายงานการประชุมจัดสรรกล้าไม้ วันที่ 27 ธ.ค 48_ประเมินผล  MB2 Q1" xfId="2068" xr:uid="{00000000-0005-0000-0000-000012080000}"/>
    <cellStyle name="-_รายงานการประชุมจัดสรรกล้าไม้ วันที่ 27 ธ.ค 48_ประชุมบริษัทเมษายน50 (2)" xfId="2069" xr:uid="{00000000-0005-0000-0000-000013080000}"/>
    <cellStyle name="-_รายงานการประชุมจัดสรรกล้าไม้ วันที่ 27 ธ.ค 48_ประชุมบริษัทเมษายน50 (3)" xfId="2070" xr:uid="{00000000-0005-0000-0000-000014080000}"/>
    <cellStyle name="-_รายงานการประชุมจัดสรรกล้าไม้ วันที่ 27 ธ.ค 48_ผลประเมิน MB2 Jintana Q1(ส่ง HR 12.4.50)" xfId="2071" xr:uid="{00000000-0005-0000-0000-000015080000}"/>
    <cellStyle name="-_รายงานการประชุมจัดสรรกล้าไม้ วันที่ 27 ธ.ค 48_รายงานการขนส่งแยกภาค 10_07" xfId="2072" xr:uid="{00000000-0005-0000-0000-000016080000}"/>
    <cellStyle name="-_รายงานการประชุมจัดสรรกล้าไม้ วันที่ 27 ธ.ค 48_รายงานบอร์ด พ ค  (2)" xfId="2073" xr:uid="{00000000-0005-0000-0000-000017080000}"/>
    <cellStyle name="-_รายงานการประชุมจัดสรรกล้าไม้ วันที่ 27 ธ.ค 48_รายงานบอร์ด ม ค " xfId="2074" xr:uid="{00000000-0005-0000-0000-000018080000}"/>
    <cellStyle name="-_รายงานการประชุมจัดสรรกล้าไม้ วันที่ 27 ธ.ค 48_รายงานประชุมเดือนพฤษภาคม" xfId="2075" xr:uid="{00000000-0005-0000-0000-000019080000}"/>
    <cellStyle name="-_รายงานการประชุมจัดสรรกล้าไม้ วันที่ 27 ธ.ค 48_รายงานผลการดำเนินงาน 3_2550 Final" xfId="2076" xr:uid="{00000000-0005-0000-0000-00001A080000}"/>
    <cellStyle name="-_รายงานการประชุมจัดสรรกล้าไม้ วันที่ 27 ธ.ค 48_รายละเอียดบุคคล Q2_Department" xfId="2077" xr:uid="{00000000-0005-0000-0000-00001B080000}"/>
    <cellStyle name="-_รายงานการประชุมจัดสรรกล้าไม้ วันที่ 27 ธ.ค 48_รายละเอียดบุคคล Q4" xfId="2078" xr:uid="{00000000-0005-0000-0000-00001C080000}"/>
    <cellStyle name="-_รายงานการประชุมจัดสรรกล้าไม้ วันที่ 27 ธ.ค 48_วาระบัญชี" xfId="2079" xr:uid="{00000000-0005-0000-0000-00001D080000}"/>
    <cellStyle name="-_รายงานการประชุมจัดสรรกล้าไม้ วันที่ 27 ธ.ค 48_สรุป MB2 ไตรมาส 1_50" xfId="2080" xr:uid="{00000000-0005-0000-0000-00001E080000}"/>
    <cellStyle name="-_รายงานการประชุมจัดสรรกล้าไม้ วันที่ 27 ธ.ค 48_สรุปประเมิน  MB2 Q4" xfId="2081" xr:uid="{00000000-0005-0000-0000-00001F080000}"/>
    <cellStyle name="-_รายงานการประชุมจัดสรรกล้าไม้ วันที่ 27 ธ.ค 48_สรุปประเมิน  MB2 Q4_1" xfId="2082" xr:uid="{00000000-0005-0000-0000-000020080000}"/>
    <cellStyle name="-_รายงานการประชุมจัดสรรกล้าไม้ วันที่ 28 มีนาคม 49" xfId="2083" xr:uid="{00000000-0005-0000-0000-000021080000}"/>
    <cellStyle name="-_รายงานการประชุมจัดสรรกล้าไม้ วันที่ 28 มีนาคม 49_1.1) MBO_CEO_THEERASAK" xfId="2084" xr:uid="{00000000-0005-0000-0000-000022080000}"/>
    <cellStyle name="-_รายงานการประชุมจัดสรรกล้าไม้ วันที่ 28 มีนาคม 49_1.2) MIB_CEO_THEERASAK" xfId="2085" xr:uid="{00000000-0005-0000-0000-000023080000}"/>
    <cellStyle name="-_รายงานการประชุมจัดสรรกล้าไม้ วันที่ 28 มีนาคม 49_2.7) MIB_CEO_THEERASAK_JULY 07" xfId="2086" xr:uid="{00000000-0005-0000-0000-000024080000}"/>
    <cellStyle name="-_รายงานการประชุมจัดสรรกล้าไม้ วันที่ 28 มีนาคม 49_4.1 เพื่อพิจารณาผลงานประจำไตรมาส 2 ของบริษัท ทรีเทค จำกัด" xfId="2087" xr:uid="{00000000-0005-0000-0000-000025080000}"/>
    <cellStyle name="-_รายงานการประชุมจัดสรรกล้าไม้ วันที่ 28 มีนาคม 49_5. Report HR for May 2006" xfId="2088" xr:uid="{00000000-0005-0000-0000-000026080000}"/>
    <cellStyle name="-_รายงานการประชุมจัดสรรกล้าไม้ วันที่ 28 มีนาคม 49_8. Report HR for August 2006" xfId="2089" xr:uid="{00000000-0005-0000-0000-000027080000}"/>
    <cellStyle name="-_รายงานการประชุมจัดสรรกล้าไม้ วันที่ 28 มีนาคม 49_Appendix C - Organization Structure-Tree Tech" xfId="2090" xr:uid="{00000000-0005-0000-0000-000028080000}"/>
    <cellStyle name="-_รายงานการประชุมจัดสรรกล้าไม้ วันที่ 28 มีนาคม 49_GPS" xfId="2091" xr:uid="{00000000-0005-0000-0000-000029080000}"/>
    <cellStyle name="-_รายงานการประชุมจัดสรรกล้าไม้ วันที่ 28 มีนาคม 49_Hr report_ April " xfId="2092" xr:uid="{00000000-0005-0000-0000-00002A080000}"/>
    <cellStyle name="-_รายงานการประชุมจัดสรรกล้าไม้ วันที่ 28 มีนาคม 49_Hr report_ May" xfId="2093" xr:uid="{00000000-0005-0000-0000-00002B080000}"/>
    <cellStyle name="-_รายงานการประชุมจัดสรรกล้าไม้ วันที่ 28 มีนาคม 49_IT Dec." xfId="2094" xr:uid="{00000000-0005-0000-0000-00002C080000}"/>
    <cellStyle name="-_รายงานการประชุมจัดสรรกล้าไม้ วันที่ 28 มีนาคม 49_June_Aug._07 ( บัว )-MIB (1)" xfId="2095" xr:uid="{00000000-0005-0000-0000-00002D080000}"/>
    <cellStyle name="-_รายงานการประชุมจัดสรรกล้าไม้ วันที่ 28 มีนาคม 49_June-August_07" xfId="2096" xr:uid="{00000000-0005-0000-0000-00002E080000}"/>
    <cellStyle name="-_รายงานการประชุมจัดสรรกล้าไม้ วันที่ 28 มีนาคม 49_ManPower TT Revise -Aug" xfId="2097" xr:uid="{00000000-0005-0000-0000-00002F080000}"/>
    <cellStyle name="-_รายงานการประชุมจัดสรรกล้าไม้ วันที่ 28 มีนาคม 49_MB2 BHL 2007 Q1-2 (Revise)" xfId="2098" xr:uid="{00000000-0005-0000-0000-000030080000}"/>
    <cellStyle name="-_รายงานการประชุมจัดสรรกล้าไม้ วันที่ 28 มีนาคม 49_MB2 BHL 2007 Q1-2 (Revise) (1)" xfId="2099" xr:uid="{00000000-0005-0000-0000-000031080000}"/>
    <cellStyle name="-_รายงานการประชุมจัดสรรกล้าไม้ วันที่ 28 มีนาคม 49_MB2 BHL Q3-4 (REV.0606)" xfId="2100" xr:uid="{00000000-0005-0000-0000-000032080000}"/>
    <cellStyle name="-_รายงานการประชุมจัดสรรกล้าไม้ วันที่ 28 มีนาคม 49_MB2 Q1-4 50 (CEO Revise)" xfId="2101" xr:uid="{00000000-0005-0000-0000-000033080000}"/>
    <cellStyle name="-_รายงานการประชุมจัดสรรกล้าไม้ วันที่ 28 มีนาคม 49_MB2 Q1-4.50 (CEO.Revise)" xfId="2102" xr:uid="{00000000-0005-0000-0000-000034080000}"/>
    <cellStyle name="-_รายงานการประชุมจัดสรรกล้าไม้ วันที่ 28 มีนาคม 49_MB2 Q2" xfId="2103" xr:uid="{00000000-0005-0000-0000-000035080000}"/>
    <cellStyle name="-_รายงานการประชุมจัดสรรกล้าไม้ วันที่ 28 มีนาคม 49_MB2 Q3 (Tree Tech)" xfId="2104" xr:uid="{00000000-0005-0000-0000-000036080000}"/>
    <cellStyle name="-_รายงานการประชุมจัดสรรกล้าไม้ วันที่ 28 มีนาคม 49_MB2 QC 2006" xfId="2105" xr:uid="{00000000-0005-0000-0000-000037080000}"/>
    <cellStyle name="-_รายงานการประชุมจัดสรรกล้าไม้ วันที่ 28 มีนาคม 49_MBII_Acc BHQ3-4_07 (HR)" xfId="2106" xr:uid="{00000000-0005-0000-0000-000038080000}"/>
    <cellStyle name="-_รายงานการประชุมจัดสรรกล้าไม้ วันที่ 28 มีนาคม 49_MBII_Asstcfo_Q4" xfId="2107" xr:uid="{00000000-0005-0000-0000-000039080000}"/>
    <cellStyle name="-_รายงานการประชุมจัดสรรกล้าไม้ วันที่ 28 มีนาคม 49_MIB Naticha_Q2_07" xfId="2108" xr:uid="{00000000-0005-0000-0000-00003A080000}"/>
    <cellStyle name="-_รายงานการประชุมจัดสรรกล้าไม้ วันที่ 28 มีนาคม 49_MIB มิ.ย.-ส.ค. (revise)" xfId="2109" xr:uid="{00000000-0005-0000-0000-00003B080000}"/>
    <cellStyle name="-_รายงานการประชุมจัดสรรกล้าไม้ วันที่ 28 มีนาคม 49_NC Monthly Report" xfId="2110" xr:uid="{00000000-0005-0000-0000-00003C080000}"/>
    <cellStyle name="-_รายงานการประชุมจัดสรรกล้าไม้ วันที่ 28 มีนาคม 49_OC T Tech" xfId="2111" xr:uid="{00000000-0005-0000-0000-00003D080000}"/>
    <cellStyle name="-_รายงานการประชุมจัดสรรกล้าไม้ วันที่ 28 มีนาคม 49_Report New Management_THEERASAK" xfId="2112" xr:uid="{00000000-0005-0000-0000-00003E080000}"/>
    <cellStyle name="-_รายงานการประชุมจัดสรรกล้าไม้ วันที่ 28 มีนาคม 49_Revised MB2_QC_2006 (Q1&amp;Q2&amp;Q3) (1)" xfId="2113" xr:uid="{00000000-0005-0000-0000-00003F080000}"/>
    <cellStyle name="-_รายงานการประชุมจัดสรรกล้าไม้ วันที่ 28 มีนาคม 49_Revised MB2_QC_2006 (Q1&amp;Q2)" xfId="2114" xr:uid="{00000000-0005-0000-0000-000040080000}"/>
    <cellStyle name="-_รายงานการประชุมจัดสรรกล้าไม้ วันที่ 28 มีนาคม 49_เอกสาร ชุดที่ 2" xfId="2115" xr:uid="{00000000-0005-0000-0000-000041080000}"/>
    <cellStyle name="-_รายงานการประชุมจัดสรรกล้าไม้ วันที่ 28 มีนาคม 49_เอกสารการประชุม  ชุดที่ 1" xfId="2116" xr:uid="{00000000-0005-0000-0000-000042080000}"/>
    <cellStyle name="-_รายงานการประชุมจัดสรรกล้าไม้ วันที่ 28 มีนาคม 49_เอกสารการประชุม ชุดที่ 3 (version 1)" xfId="2117" xr:uid="{00000000-0005-0000-0000-000043080000}"/>
    <cellStyle name="-_รายงานการประชุมจัดสรรกล้าไม้ วันที่ 28 มีนาคม 49_เอกสารนำเสนอผลงานไตรมาส 2" xfId="2118" xr:uid="{00000000-0005-0000-0000-000044080000}"/>
    <cellStyle name="-_รายงานการประชุมจัดสรรกล้าไม้ วันที่ 28 มีนาคม 49_เอกสารประชุม" xfId="2119" xr:uid="{00000000-0005-0000-0000-000045080000}"/>
    <cellStyle name="-_รายงานการประชุมจัดสรรกล้าไม้ วันที่ 28 มีนาคม 49_เอกสารประชุม  NC Tree Tech No.8(นำเสนอผลงานไตรมาส2)" xfId="2120" xr:uid="{00000000-0005-0000-0000-000046080000}"/>
    <cellStyle name="-_รายงานการประชุมจัดสรรกล้าไม้ วันที่ 28 มีนาคม 49_เอกสารประชุม ชุดที่ 2(สำหรับฝ่ายจัดการ)" xfId="2121" xr:uid="{00000000-0005-0000-0000-000047080000}"/>
    <cellStyle name="-_รายงานการประชุมจัดสรรกล้าไม้ วันที่ 28 มีนาคม 49_เอกสารประชุม ชุดที่ 3" xfId="2122" xr:uid="{00000000-0005-0000-0000-000048080000}"/>
    <cellStyle name="-_รายงานการประชุมจัดสรรกล้าไม้ วันที่ 28 มีนาคม 49_เอกสารประชุม ชุดที่ 4" xfId="2123" xr:uid="{00000000-0005-0000-0000-000049080000}"/>
    <cellStyle name="-_รายงานการประชุมจัดสรรกล้าไม้ วันที่ 28 มีนาคม 49_ไบโอทรานส์ (2)" xfId="2124" xr:uid="{00000000-0005-0000-0000-00004A080000}"/>
    <cellStyle name="-_รายงานการประชุมจัดสรรกล้าไม้ วันที่ 28 มีนาคม 49_ก พ " xfId="2125" xr:uid="{00000000-0005-0000-0000-00004B080000}"/>
    <cellStyle name="-_รายงานการประชุมจัดสรรกล้าไม้ วันที่ 28 มีนาคม 49_การคิดต้นทุน" xfId="2126" xr:uid="{00000000-0005-0000-0000-00004C080000}"/>
    <cellStyle name="-_รายงานการประชุมจัดสรรกล้าไม้ วันที่ 28 มีนาคม 49_บัญชี 4_50. (version 1)" xfId="2127" xr:uid="{00000000-0005-0000-0000-00004D080000}"/>
    <cellStyle name="-_รายงานการประชุมจัดสรรกล้าไม้ วันที่ 28 มีนาคม 49_บัญชี พ.ค 50" xfId="2128" xr:uid="{00000000-0005-0000-0000-00004E080000}"/>
    <cellStyle name="-_รายงานการประชุมจัดสรรกล้าไม้ วันที่ 28 มีนาคม 49_บัญชีขนส่ง-ค่าบริการ 4-3-09" xfId="2129" xr:uid="{00000000-0005-0000-0000-00004F080000}"/>
    <cellStyle name="-_รายงานการประชุมจัดสรรกล้าไม้ วันที่ 28 มีนาคม 49_ประเมินผล  MB2 Q1" xfId="2130" xr:uid="{00000000-0005-0000-0000-000050080000}"/>
    <cellStyle name="-_รายงานการประชุมจัดสรรกล้าไม้ วันที่ 28 มีนาคม 49_ประชุมบริษัทเมษายน50 (2)" xfId="2131" xr:uid="{00000000-0005-0000-0000-000051080000}"/>
    <cellStyle name="-_รายงานการประชุมจัดสรรกล้าไม้ วันที่ 28 มีนาคม 49_ประชุมบริษัทเมษายน50 (3)" xfId="2132" xr:uid="{00000000-0005-0000-0000-000052080000}"/>
    <cellStyle name="-_รายงานการประชุมจัดสรรกล้าไม้ วันที่ 28 มีนาคม 49_ผลประเมิน MB2 Jintana Q1(ส่ง HR 12.4.50)" xfId="2133" xr:uid="{00000000-0005-0000-0000-000053080000}"/>
    <cellStyle name="-_รายงานการประชุมจัดสรรกล้าไม้ วันที่ 28 มีนาคม 49_รายงานการขนส่งแยกภาค 10_07" xfId="2134" xr:uid="{00000000-0005-0000-0000-000054080000}"/>
    <cellStyle name="-_รายงานการประชุมจัดสรรกล้าไม้ วันที่ 28 มีนาคม 49_รายงานบอร์ด พ ค  (2)" xfId="2135" xr:uid="{00000000-0005-0000-0000-000055080000}"/>
    <cellStyle name="-_รายงานการประชุมจัดสรรกล้าไม้ วันที่ 28 มีนาคม 49_รายงานบอร์ด ม ค " xfId="2136" xr:uid="{00000000-0005-0000-0000-000056080000}"/>
    <cellStyle name="-_รายงานการประชุมจัดสรรกล้าไม้ วันที่ 28 มีนาคม 49_รายงานประชุมเดือนพฤษภาคม" xfId="2137" xr:uid="{00000000-0005-0000-0000-000057080000}"/>
    <cellStyle name="-_รายงานการประชุมจัดสรรกล้าไม้ วันที่ 28 มีนาคม 49_รายงานผลการดำเนินงาน 3_2550 Final" xfId="2138" xr:uid="{00000000-0005-0000-0000-000058080000}"/>
    <cellStyle name="-_รายงานการประชุมจัดสรรกล้าไม้ วันที่ 28 มีนาคม 49_รายละเอียดบุคคล Q2_Department" xfId="2139" xr:uid="{00000000-0005-0000-0000-000059080000}"/>
    <cellStyle name="-_รายงานการประชุมจัดสรรกล้าไม้ วันที่ 28 มีนาคม 49_รายละเอียดบุคคล Q4" xfId="2140" xr:uid="{00000000-0005-0000-0000-00005A080000}"/>
    <cellStyle name="-_รายงานการประชุมจัดสรรกล้าไม้ วันที่ 28 มีนาคม 49_วาระบัญชี" xfId="2141" xr:uid="{00000000-0005-0000-0000-00005B080000}"/>
    <cellStyle name="-_รายงานการประชุมจัดสรรกล้าไม้ วันที่ 28 มีนาคม 49_สรุป MB2 ไตรมาส 1_50" xfId="2142" xr:uid="{00000000-0005-0000-0000-00005C080000}"/>
    <cellStyle name="-_รายงานการประชุมจัดสรรกล้าไม้ วันที่ 28 มีนาคม 49_สรุปประเมิน  MB2 Q4" xfId="2143" xr:uid="{00000000-0005-0000-0000-00005D080000}"/>
    <cellStyle name="-_รายงานการประชุมจัดสรรกล้าไม้ วันที่ 28 มีนาคม 49_สรุปประเมิน  MB2 Q4_1" xfId="2144" xr:uid="{00000000-0005-0000-0000-00005E080000}"/>
    <cellStyle name="-_รายงานการประชุมจัดสรรกล้าไม้ วันที่ 29 ก.ย.48" xfId="2145" xr:uid="{00000000-0005-0000-0000-00005F080000}"/>
    <cellStyle name="-_รายงานการประชุมจัดสรรกล้าไม้ วันที่ 29 ก.ย.48_1.1) MBO_CEO_THEERASAK" xfId="2146" xr:uid="{00000000-0005-0000-0000-000060080000}"/>
    <cellStyle name="-_รายงานการประชุมจัดสรรกล้าไม้ วันที่ 29 ก.ย.48_1.2) MIB_CEO_THEERASAK" xfId="2147" xr:uid="{00000000-0005-0000-0000-000061080000}"/>
    <cellStyle name="-_รายงานการประชุมจัดสรรกล้าไม้ วันที่ 29 ก.ย.48_2.7) MIB_CEO_THEERASAK_JULY 07" xfId="2148" xr:uid="{00000000-0005-0000-0000-000062080000}"/>
    <cellStyle name="-_รายงานการประชุมจัดสรรกล้าไม้ วันที่ 29 ก.ย.48_4.1 เพื่อพิจารณาผลงานประจำไตรมาส 2 ของบริษัท ทรีเทค จำกัด" xfId="2149" xr:uid="{00000000-0005-0000-0000-000063080000}"/>
    <cellStyle name="-_รายงานการประชุมจัดสรรกล้าไม้ วันที่ 29 ก.ย.48_5. Report HR for May 2006" xfId="2150" xr:uid="{00000000-0005-0000-0000-000064080000}"/>
    <cellStyle name="-_รายงานการประชุมจัดสรรกล้าไม้ วันที่ 29 ก.ย.48_8. Report HR for August 2006" xfId="2151" xr:uid="{00000000-0005-0000-0000-000065080000}"/>
    <cellStyle name="-_รายงานการประชุมจัดสรรกล้าไม้ วันที่ 29 ก.ย.48_Appendix C - Organization Structure-Tree Tech" xfId="2152" xr:uid="{00000000-0005-0000-0000-000066080000}"/>
    <cellStyle name="-_รายงานการประชุมจัดสรรกล้าไม้ วันที่ 29 ก.ย.48_GPS" xfId="2153" xr:uid="{00000000-0005-0000-0000-000067080000}"/>
    <cellStyle name="-_รายงานการประชุมจัดสรรกล้าไม้ วันที่ 29 ก.ย.48_Hr report_ April " xfId="2154" xr:uid="{00000000-0005-0000-0000-000068080000}"/>
    <cellStyle name="-_รายงานการประชุมจัดสรรกล้าไม้ วันที่ 29 ก.ย.48_Hr report_ May" xfId="2155" xr:uid="{00000000-0005-0000-0000-000069080000}"/>
    <cellStyle name="-_รายงานการประชุมจัดสรรกล้าไม้ วันที่ 29 ก.ย.48_IT Dec." xfId="2156" xr:uid="{00000000-0005-0000-0000-00006A080000}"/>
    <cellStyle name="-_รายงานการประชุมจัดสรรกล้าไม้ วันที่ 29 ก.ย.48_June_Aug._07 ( บัว )-MIB (1)" xfId="2157" xr:uid="{00000000-0005-0000-0000-00006B080000}"/>
    <cellStyle name="-_รายงานการประชุมจัดสรรกล้าไม้ วันที่ 29 ก.ย.48_June-August_07" xfId="2158" xr:uid="{00000000-0005-0000-0000-00006C080000}"/>
    <cellStyle name="-_รายงานการประชุมจัดสรรกล้าไม้ วันที่ 29 ก.ย.48_ManPower TT Revise -Aug" xfId="2159" xr:uid="{00000000-0005-0000-0000-00006D080000}"/>
    <cellStyle name="-_รายงานการประชุมจัดสรรกล้าไม้ วันที่ 29 ก.ย.48_MB2 BHL 2007 Q1-2 (Revise)" xfId="2160" xr:uid="{00000000-0005-0000-0000-00006E080000}"/>
    <cellStyle name="-_รายงานการประชุมจัดสรรกล้าไม้ วันที่ 29 ก.ย.48_MB2 BHL 2007 Q1-2 (Revise) (1)" xfId="2161" xr:uid="{00000000-0005-0000-0000-00006F080000}"/>
    <cellStyle name="-_รายงานการประชุมจัดสรรกล้าไม้ วันที่ 29 ก.ย.48_MB2 BHL Q3-4 (REV.0606)" xfId="2162" xr:uid="{00000000-0005-0000-0000-000070080000}"/>
    <cellStyle name="-_รายงานการประชุมจัดสรรกล้าไม้ วันที่ 29 ก.ย.48_MB2 Q1-4 50 (CEO Revise)" xfId="2163" xr:uid="{00000000-0005-0000-0000-000071080000}"/>
    <cellStyle name="-_รายงานการประชุมจัดสรรกล้าไม้ วันที่ 29 ก.ย.48_MB2 Q1-4.50 (CEO.Revise)" xfId="2164" xr:uid="{00000000-0005-0000-0000-000072080000}"/>
    <cellStyle name="-_รายงานการประชุมจัดสรรกล้าไม้ วันที่ 29 ก.ย.48_MB2 Q2" xfId="2165" xr:uid="{00000000-0005-0000-0000-000073080000}"/>
    <cellStyle name="-_รายงานการประชุมจัดสรรกล้าไม้ วันที่ 29 ก.ย.48_MB2 Q3 (Tree Tech)" xfId="2166" xr:uid="{00000000-0005-0000-0000-000074080000}"/>
    <cellStyle name="-_รายงานการประชุมจัดสรรกล้าไม้ วันที่ 29 ก.ย.48_MB2 QC 2006" xfId="2167" xr:uid="{00000000-0005-0000-0000-000075080000}"/>
    <cellStyle name="-_รายงานการประชุมจัดสรรกล้าไม้ วันที่ 29 ก.ย.48_MBII_Acc BHQ3-4_07 (HR)" xfId="2168" xr:uid="{00000000-0005-0000-0000-000076080000}"/>
    <cellStyle name="-_รายงานการประชุมจัดสรรกล้าไม้ วันที่ 29 ก.ย.48_MBII_Asstcfo_Q4" xfId="2169" xr:uid="{00000000-0005-0000-0000-000077080000}"/>
    <cellStyle name="-_รายงานการประชุมจัดสรรกล้าไม้ วันที่ 29 ก.ย.48_MIB Naticha_Q2_07" xfId="2170" xr:uid="{00000000-0005-0000-0000-000078080000}"/>
    <cellStyle name="-_รายงานการประชุมจัดสรรกล้าไม้ วันที่ 29 ก.ย.48_MIB มิ.ย.-ส.ค. (revise)" xfId="2171" xr:uid="{00000000-0005-0000-0000-000079080000}"/>
    <cellStyle name="-_รายงานการประชุมจัดสรรกล้าไม้ วันที่ 29 ก.ย.48_NC Monthly Report" xfId="2172" xr:uid="{00000000-0005-0000-0000-00007A080000}"/>
    <cellStyle name="-_รายงานการประชุมจัดสรรกล้าไม้ วันที่ 29 ก.ย.48_OC T Tech" xfId="2173" xr:uid="{00000000-0005-0000-0000-00007B080000}"/>
    <cellStyle name="-_รายงานการประชุมจัดสรรกล้าไม้ วันที่ 29 ก.ย.48_Report New Management_THEERASAK" xfId="2174" xr:uid="{00000000-0005-0000-0000-00007C080000}"/>
    <cellStyle name="-_รายงานการประชุมจัดสรรกล้าไม้ วันที่ 29 ก.ย.48_Revised MB2_QC_2006 (Q1&amp;Q2&amp;Q3) (1)" xfId="2175" xr:uid="{00000000-0005-0000-0000-00007D080000}"/>
    <cellStyle name="-_รายงานการประชุมจัดสรรกล้าไม้ วันที่ 29 ก.ย.48_Revised MB2_QC_2006 (Q1&amp;Q2)" xfId="2176" xr:uid="{00000000-0005-0000-0000-00007E080000}"/>
    <cellStyle name="-_รายงานการประชุมจัดสรรกล้าไม้ วันที่ 29 ก.ย.48_เอกสาร ชุดที่ 2" xfId="2177" xr:uid="{00000000-0005-0000-0000-00007F080000}"/>
    <cellStyle name="-_รายงานการประชุมจัดสรรกล้าไม้ วันที่ 29 ก.ย.48_เอกสารการประชุม  ชุดที่ 1" xfId="2178" xr:uid="{00000000-0005-0000-0000-000080080000}"/>
    <cellStyle name="-_รายงานการประชุมจัดสรรกล้าไม้ วันที่ 29 ก.ย.48_เอกสารการประชุม ชุดที่ 3 (version 1)" xfId="2179" xr:uid="{00000000-0005-0000-0000-000081080000}"/>
    <cellStyle name="-_รายงานการประชุมจัดสรรกล้าไม้ วันที่ 29 ก.ย.48_เอกสารนำเสนอผลงานไตรมาส 2" xfId="2180" xr:uid="{00000000-0005-0000-0000-000082080000}"/>
    <cellStyle name="-_รายงานการประชุมจัดสรรกล้าไม้ วันที่ 29 ก.ย.48_เอกสารประชุม" xfId="2181" xr:uid="{00000000-0005-0000-0000-000083080000}"/>
    <cellStyle name="-_รายงานการประชุมจัดสรรกล้าไม้ วันที่ 29 ก.ย.48_เอกสารประชุม  NC Tree Tech No.8(นำเสนอผลงานไตรมาส2)" xfId="2182" xr:uid="{00000000-0005-0000-0000-000084080000}"/>
    <cellStyle name="-_รายงานการประชุมจัดสรรกล้าไม้ วันที่ 29 ก.ย.48_เอกสารประชุม ชุดที่ 2(สำหรับฝ่ายจัดการ)" xfId="2183" xr:uid="{00000000-0005-0000-0000-000085080000}"/>
    <cellStyle name="-_รายงานการประชุมจัดสรรกล้าไม้ วันที่ 29 ก.ย.48_เอกสารประชุม ชุดที่ 3" xfId="2184" xr:uid="{00000000-0005-0000-0000-000086080000}"/>
    <cellStyle name="-_รายงานการประชุมจัดสรรกล้าไม้ วันที่ 29 ก.ย.48_เอกสารประชุม ชุดที่ 4" xfId="2185" xr:uid="{00000000-0005-0000-0000-000087080000}"/>
    <cellStyle name="-_รายงานการประชุมจัดสรรกล้าไม้ วันที่ 29 ก.ย.48_ไบโอทรานส์ (2)" xfId="2186" xr:uid="{00000000-0005-0000-0000-000088080000}"/>
    <cellStyle name="-_รายงานการประชุมจัดสรรกล้าไม้ วันที่ 29 ก.ย.48_ก พ " xfId="2187" xr:uid="{00000000-0005-0000-0000-000089080000}"/>
    <cellStyle name="-_รายงานการประชุมจัดสรรกล้าไม้ วันที่ 29 ก.ย.48_การคิดต้นทุน" xfId="2188" xr:uid="{00000000-0005-0000-0000-00008A080000}"/>
    <cellStyle name="-_รายงานการประชุมจัดสรรกล้าไม้ วันที่ 29 ก.ย.48_บัญชี 4_50. (version 1)" xfId="2189" xr:uid="{00000000-0005-0000-0000-00008B080000}"/>
    <cellStyle name="-_รายงานการประชุมจัดสรรกล้าไม้ วันที่ 29 ก.ย.48_บัญชี พ.ค 50" xfId="2190" xr:uid="{00000000-0005-0000-0000-00008C080000}"/>
    <cellStyle name="-_รายงานการประชุมจัดสรรกล้าไม้ วันที่ 29 ก.ย.48_บัญชีขนส่ง-ค่าบริการ 4-3-09" xfId="2191" xr:uid="{00000000-0005-0000-0000-00008D080000}"/>
    <cellStyle name="-_รายงานการประชุมจัดสรรกล้าไม้ วันที่ 29 ก.ย.48_ประเมินผล  MB2 Q1" xfId="2192" xr:uid="{00000000-0005-0000-0000-00008E080000}"/>
    <cellStyle name="-_รายงานการประชุมจัดสรรกล้าไม้ วันที่ 29 ก.ย.48_ประชุมบริษัทเมษายน50 (2)" xfId="2193" xr:uid="{00000000-0005-0000-0000-00008F080000}"/>
    <cellStyle name="-_รายงานการประชุมจัดสรรกล้าไม้ วันที่ 29 ก.ย.48_ประชุมบริษัทเมษายน50 (3)" xfId="2194" xr:uid="{00000000-0005-0000-0000-000090080000}"/>
    <cellStyle name="-_รายงานการประชุมจัดสรรกล้าไม้ วันที่ 29 ก.ย.48_ผลประเมิน MB2 Jintana Q1(ส่ง HR 12.4.50)" xfId="2195" xr:uid="{00000000-0005-0000-0000-000091080000}"/>
    <cellStyle name="-_รายงานการประชุมจัดสรรกล้าไม้ วันที่ 29 ก.ย.48_รายงานการขนส่งแยกภาค 10_07" xfId="2196" xr:uid="{00000000-0005-0000-0000-000092080000}"/>
    <cellStyle name="-_รายงานการประชุมจัดสรรกล้าไม้ วันที่ 29 ก.ย.48_รายงานบอร์ด พ ค  (2)" xfId="2197" xr:uid="{00000000-0005-0000-0000-000093080000}"/>
    <cellStyle name="-_รายงานการประชุมจัดสรรกล้าไม้ วันที่ 29 ก.ย.48_รายงานบอร์ด ม ค " xfId="2198" xr:uid="{00000000-0005-0000-0000-000094080000}"/>
    <cellStyle name="-_รายงานการประชุมจัดสรรกล้าไม้ วันที่ 29 ก.ย.48_รายงานประชุมเดือนพฤษภาคม" xfId="2199" xr:uid="{00000000-0005-0000-0000-000095080000}"/>
    <cellStyle name="-_รายงานการประชุมจัดสรรกล้าไม้ วันที่ 29 ก.ย.48_รายงานผลการดำเนินงาน 3_2550 Final" xfId="2200" xr:uid="{00000000-0005-0000-0000-000096080000}"/>
    <cellStyle name="-_รายงานการประชุมจัดสรรกล้าไม้ วันที่ 29 ก.ย.48_รายละเอียดบุคคล Q2_Department" xfId="2201" xr:uid="{00000000-0005-0000-0000-000097080000}"/>
    <cellStyle name="-_รายงานการประชุมจัดสรรกล้าไม้ วันที่ 29 ก.ย.48_รายละเอียดบุคคล Q4" xfId="2202" xr:uid="{00000000-0005-0000-0000-000098080000}"/>
    <cellStyle name="-_รายงานการประชุมจัดสรรกล้าไม้ วันที่ 29 ก.ย.48_วาระบัญชี" xfId="2203" xr:uid="{00000000-0005-0000-0000-000099080000}"/>
    <cellStyle name="-_รายงานการประชุมจัดสรรกล้าไม้ วันที่ 29 ก.ย.48_สรุป MB2 ไตรมาส 1_50" xfId="2204" xr:uid="{00000000-0005-0000-0000-00009A080000}"/>
    <cellStyle name="-_รายงานการประชุมจัดสรรกล้าไม้ วันที่ 29 ก.ย.48_สรุปประเมิน  MB2 Q4" xfId="2205" xr:uid="{00000000-0005-0000-0000-00009B080000}"/>
    <cellStyle name="-_รายงานการประชุมจัดสรรกล้าไม้ วันที่ 29 ก.ย.48_สรุปประเมิน  MB2 Q4_1" xfId="2206" xr:uid="{00000000-0005-0000-0000-00009C080000}"/>
    <cellStyle name="-_รายงานการประชุมจัดสรรกล้าไม้ วันที่ 3 ก.พ 49_3" xfId="2207" xr:uid="{00000000-0005-0000-0000-00009D080000}"/>
    <cellStyle name="-_รายงานการประชุมจัดสรรกล้าไม้ วันที่ 3 ก.พ 49_3_1.1) MBO_CEO_THEERASAK" xfId="2208" xr:uid="{00000000-0005-0000-0000-00009E080000}"/>
    <cellStyle name="-_รายงานการประชุมจัดสรรกล้าไม้ วันที่ 3 ก.พ 49_3_1.2) MIB_CEO_THEERASAK" xfId="2209" xr:uid="{00000000-0005-0000-0000-00009F080000}"/>
    <cellStyle name="-_รายงานการประชุมจัดสรรกล้าไม้ วันที่ 3 ก.พ 49_3_2.7) MIB_CEO_THEERASAK_JULY 07" xfId="2210" xr:uid="{00000000-0005-0000-0000-0000A0080000}"/>
    <cellStyle name="-_รายงานการประชุมจัดสรรกล้าไม้ วันที่ 3 ก.พ 49_3_4.1 เพื่อพิจารณาผลงานประจำไตรมาส 2 ของบริษัท ทรีเทค จำกัด" xfId="2211" xr:uid="{00000000-0005-0000-0000-0000A1080000}"/>
    <cellStyle name="-_รายงานการประชุมจัดสรรกล้าไม้ วันที่ 3 ก.พ 49_3_5. Report HR for May 2006" xfId="2212" xr:uid="{00000000-0005-0000-0000-0000A2080000}"/>
    <cellStyle name="-_รายงานการประชุมจัดสรรกล้าไม้ วันที่ 3 ก.พ 49_3_8. Report HR for August 2006" xfId="2213" xr:uid="{00000000-0005-0000-0000-0000A3080000}"/>
    <cellStyle name="-_รายงานการประชุมจัดสรรกล้าไม้ วันที่ 3 ก.พ 49_3_Appendix C - Organization Structure-Tree Tech" xfId="2214" xr:uid="{00000000-0005-0000-0000-0000A4080000}"/>
    <cellStyle name="-_รายงานการประชุมจัดสรรกล้าไม้ วันที่ 3 ก.พ 49_3_GPS" xfId="2215" xr:uid="{00000000-0005-0000-0000-0000A5080000}"/>
    <cellStyle name="-_รายงานการประชุมจัดสรรกล้าไม้ วันที่ 3 ก.พ 49_3_Hr report_ April " xfId="2216" xr:uid="{00000000-0005-0000-0000-0000A6080000}"/>
    <cellStyle name="-_รายงานการประชุมจัดสรรกล้าไม้ วันที่ 3 ก.พ 49_3_Hr report_ May" xfId="2217" xr:uid="{00000000-0005-0000-0000-0000A7080000}"/>
    <cellStyle name="-_รายงานการประชุมจัดสรรกล้าไม้ วันที่ 3 ก.พ 49_3_IT Dec." xfId="2218" xr:uid="{00000000-0005-0000-0000-0000A8080000}"/>
    <cellStyle name="-_รายงานการประชุมจัดสรรกล้าไม้ วันที่ 3 ก.พ 49_3_June_Aug._07 ( บัว )-MIB (1)" xfId="2219" xr:uid="{00000000-0005-0000-0000-0000A9080000}"/>
    <cellStyle name="-_รายงานการประชุมจัดสรรกล้าไม้ วันที่ 3 ก.พ 49_3_June-August_07" xfId="2220" xr:uid="{00000000-0005-0000-0000-0000AA080000}"/>
    <cellStyle name="-_รายงานการประชุมจัดสรรกล้าไม้ วันที่ 3 ก.พ 49_3_ManPower TT Revise -Aug" xfId="2221" xr:uid="{00000000-0005-0000-0000-0000AB080000}"/>
    <cellStyle name="-_รายงานการประชุมจัดสรรกล้าไม้ วันที่ 3 ก.พ 49_3_MB2 BHL 2007 Q1-2 (Revise)" xfId="2222" xr:uid="{00000000-0005-0000-0000-0000AC080000}"/>
    <cellStyle name="-_รายงานการประชุมจัดสรรกล้าไม้ วันที่ 3 ก.พ 49_3_MB2 BHL 2007 Q1-2 (Revise) (1)" xfId="2223" xr:uid="{00000000-0005-0000-0000-0000AD080000}"/>
    <cellStyle name="-_รายงานการประชุมจัดสรรกล้าไม้ วันที่ 3 ก.พ 49_3_MB2 BHL Q3-4 (REV.0606)" xfId="2224" xr:uid="{00000000-0005-0000-0000-0000AE080000}"/>
    <cellStyle name="-_รายงานการประชุมจัดสรรกล้าไม้ วันที่ 3 ก.พ 49_3_MB2 Q1-4 50 (CEO Revise)" xfId="2225" xr:uid="{00000000-0005-0000-0000-0000AF080000}"/>
    <cellStyle name="-_รายงานการประชุมจัดสรรกล้าไม้ วันที่ 3 ก.พ 49_3_MB2 Q1-4.50 (CEO.Revise)" xfId="2226" xr:uid="{00000000-0005-0000-0000-0000B0080000}"/>
    <cellStyle name="-_รายงานการประชุมจัดสรรกล้าไม้ วันที่ 3 ก.พ 49_3_MB2 Q2" xfId="2227" xr:uid="{00000000-0005-0000-0000-0000B1080000}"/>
    <cellStyle name="-_รายงานการประชุมจัดสรรกล้าไม้ วันที่ 3 ก.พ 49_3_MB2 Q3 (Tree Tech)" xfId="2228" xr:uid="{00000000-0005-0000-0000-0000B2080000}"/>
    <cellStyle name="-_รายงานการประชุมจัดสรรกล้าไม้ วันที่ 3 ก.พ 49_3_MB2 QC 2006" xfId="2229" xr:uid="{00000000-0005-0000-0000-0000B3080000}"/>
    <cellStyle name="-_รายงานการประชุมจัดสรรกล้าไม้ วันที่ 3 ก.พ 49_3_MBII_Acc BHQ3-4_07 (HR)" xfId="2230" xr:uid="{00000000-0005-0000-0000-0000B4080000}"/>
    <cellStyle name="-_รายงานการประชุมจัดสรรกล้าไม้ วันที่ 3 ก.พ 49_3_MBII_Asstcfo_Q4" xfId="2231" xr:uid="{00000000-0005-0000-0000-0000B5080000}"/>
    <cellStyle name="-_รายงานการประชุมจัดสรรกล้าไม้ วันที่ 3 ก.พ 49_3_MIB Naticha_Q2_07" xfId="2232" xr:uid="{00000000-0005-0000-0000-0000B6080000}"/>
    <cellStyle name="-_รายงานการประชุมจัดสรรกล้าไม้ วันที่ 3 ก.พ 49_3_MIB มิ.ย.-ส.ค. (revise)" xfId="2233" xr:uid="{00000000-0005-0000-0000-0000B7080000}"/>
    <cellStyle name="-_รายงานการประชุมจัดสรรกล้าไม้ วันที่ 3 ก.พ 49_3_NC Monthly Report" xfId="2234" xr:uid="{00000000-0005-0000-0000-0000B8080000}"/>
    <cellStyle name="-_รายงานการประชุมจัดสรรกล้าไม้ วันที่ 3 ก.พ 49_3_OC T Tech" xfId="2235" xr:uid="{00000000-0005-0000-0000-0000B9080000}"/>
    <cellStyle name="-_รายงานการประชุมจัดสรรกล้าไม้ วันที่ 3 ก.พ 49_3_Report New Management_THEERASAK" xfId="2236" xr:uid="{00000000-0005-0000-0000-0000BA080000}"/>
    <cellStyle name="-_รายงานการประชุมจัดสรรกล้าไม้ วันที่ 3 ก.พ 49_3_Revised MB2_QC_2006 (Q1&amp;Q2&amp;Q3) (1)" xfId="2237" xr:uid="{00000000-0005-0000-0000-0000BB080000}"/>
    <cellStyle name="-_รายงานการประชุมจัดสรรกล้าไม้ วันที่ 3 ก.พ 49_3_Revised MB2_QC_2006 (Q1&amp;Q2)" xfId="2238" xr:uid="{00000000-0005-0000-0000-0000BC080000}"/>
    <cellStyle name="-_รายงานการประชุมจัดสรรกล้าไม้ วันที่ 3 ก.พ 49_3_เอกสาร ชุดที่ 2" xfId="2239" xr:uid="{00000000-0005-0000-0000-0000BD080000}"/>
    <cellStyle name="-_รายงานการประชุมจัดสรรกล้าไม้ วันที่ 3 ก.พ 49_3_เอกสารการประชุม  ชุดที่ 1" xfId="2240" xr:uid="{00000000-0005-0000-0000-0000BE080000}"/>
    <cellStyle name="-_รายงานการประชุมจัดสรรกล้าไม้ วันที่ 3 ก.พ 49_3_เอกสารการประชุม ชุดที่ 3 (version 1)" xfId="2241" xr:uid="{00000000-0005-0000-0000-0000BF080000}"/>
    <cellStyle name="-_รายงานการประชุมจัดสรรกล้าไม้ วันที่ 3 ก.พ 49_3_เอกสารนำเสนอผลงานไตรมาส 2" xfId="2242" xr:uid="{00000000-0005-0000-0000-0000C0080000}"/>
    <cellStyle name="-_รายงานการประชุมจัดสรรกล้าไม้ วันที่ 3 ก.พ 49_3_เอกสารประชุม" xfId="2243" xr:uid="{00000000-0005-0000-0000-0000C1080000}"/>
    <cellStyle name="-_รายงานการประชุมจัดสรรกล้าไม้ วันที่ 3 ก.พ 49_3_เอกสารประชุม  NC Tree Tech No.8(นำเสนอผลงานไตรมาส2)" xfId="2244" xr:uid="{00000000-0005-0000-0000-0000C2080000}"/>
    <cellStyle name="-_รายงานการประชุมจัดสรรกล้าไม้ วันที่ 3 ก.พ 49_3_เอกสารประชุม ชุดที่ 2(สำหรับฝ่ายจัดการ)" xfId="2245" xr:uid="{00000000-0005-0000-0000-0000C3080000}"/>
    <cellStyle name="-_รายงานการประชุมจัดสรรกล้าไม้ วันที่ 3 ก.พ 49_3_เอกสารประชุม ชุดที่ 3" xfId="2246" xr:uid="{00000000-0005-0000-0000-0000C4080000}"/>
    <cellStyle name="-_รายงานการประชุมจัดสรรกล้าไม้ วันที่ 3 ก.พ 49_3_เอกสารประชุม ชุดที่ 4" xfId="2247" xr:uid="{00000000-0005-0000-0000-0000C5080000}"/>
    <cellStyle name="-_รายงานการประชุมจัดสรรกล้าไม้ วันที่ 3 ก.พ 49_3_ไบโอทรานส์ (2)" xfId="2248" xr:uid="{00000000-0005-0000-0000-0000C6080000}"/>
    <cellStyle name="-_รายงานการประชุมจัดสรรกล้าไม้ วันที่ 3 ก.พ 49_3_ก พ " xfId="2249" xr:uid="{00000000-0005-0000-0000-0000C7080000}"/>
    <cellStyle name="-_รายงานการประชุมจัดสรรกล้าไม้ วันที่ 3 ก.พ 49_3_การคิดต้นทุน" xfId="2250" xr:uid="{00000000-0005-0000-0000-0000C8080000}"/>
    <cellStyle name="-_รายงานการประชุมจัดสรรกล้าไม้ วันที่ 3 ก.พ 49_3_บัญชี 4_50. (version 1)" xfId="2251" xr:uid="{00000000-0005-0000-0000-0000C9080000}"/>
    <cellStyle name="-_รายงานการประชุมจัดสรรกล้าไม้ วันที่ 3 ก.พ 49_3_บัญชี พ.ค 50" xfId="2252" xr:uid="{00000000-0005-0000-0000-0000CA080000}"/>
    <cellStyle name="-_รายงานการประชุมจัดสรรกล้าไม้ วันที่ 3 ก.พ 49_3_บัญชีขนส่ง-ค่าบริการ 4-3-09" xfId="2253" xr:uid="{00000000-0005-0000-0000-0000CB080000}"/>
    <cellStyle name="-_รายงานการประชุมจัดสรรกล้าไม้ วันที่ 3 ก.พ 49_3_ประเมินผล  MB2 Q1" xfId="2254" xr:uid="{00000000-0005-0000-0000-0000CC080000}"/>
    <cellStyle name="-_รายงานการประชุมจัดสรรกล้าไม้ วันที่ 3 ก.พ 49_3_ประชุมบริษัทเมษายน50 (2)" xfId="2255" xr:uid="{00000000-0005-0000-0000-0000CD080000}"/>
    <cellStyle name="-_รายงานการประชุมจัดสรรกล้าไม้ วันที่ 3 ก.พ 49_3_ประชุมบริษัทเมษายน50 (3)" xfId="2256" xr:uid="{00000000-0005-0000-0000-0000CE080000}"/>
    <cellStyle name="-_รายงานการประชุมจัดสรรกล้าไม้ วันที่ 3 ก.พ 49_3_ผลประเมิน MB2 Jintana Q1(ส่ง HR 12.4.50)" xfId="2257" xr:uid="{00000000-0005-0000-0000-0000CF080000}"/>
    <cellStyle name="-_รายงานการประชุมจัดสรรกล้าไม้ วันที่ 3 ก.พ 49_3_รายงานการขนส่งแยกภาค 10_07" xfId="2258" xr:uid="{00000000-0005-0000-0000-0000D0080000}"/>
    <cellStyle name="-_รายงานการประชุมจัดสรรกล้าไม้ วันที่ 3 ก.พ 49_3_รายงานบอร์ด พ ค  (2)" xfId="2259" xr:uid="{00000000-0005-0000-0000-0000D1080000}"/>
    <cellStyle name="-_รายงานการประชุมจัดสรรกล้าไม้ วันที่ 3 ก.พ 49_3_รายงานบอร์ด ม ค " xfId="2260" xr:uid="{00000000-0005-0000-0000-0000D2080000}"/>
    <cellStyle name="-_รายงานการประชุมจัดสรรกล้าไม้ วันที่ 3 ก.พ 49_3_รายงานประชุมเดือนพฤษภาคม" xfId="2261" xr:uid="{00000000-0005-0000-0000-0000D3080000}"/>
    <cellStyle name="-_รายงานการประชุมจัดสรรกล้าไม้ วันที่ 3 ก.พ 49_3_รายงานผลการดำเนินงาน 3_2550 Final" xfId="2262" xr:uid="{00000000-0005-0000-0000-0000D4080000}"/>
    <cellStyle name="-_รายงานการประชุมจัดสรรกล้าไม้ วันที่ 3 ก.พ 49_3_รายละเอียดบุคคล Q2_Department" xfId="2263" xr:uid="{00000000-0005-0000-0000-0000D5080000}"/>
    <cellStyle name="-_รายงานการประชุมจัดสรรกล้าไม้ วันที่ 3 ก.พ 49_3_รายละเอียดบุคคล Q4" xfId="2264" xr:uid="{00000000-0005-0000-0000-0000D6080000}"/>
    <cellStyle name="-_รายงานการประชุมจัดสรรกล้าไม้ วันที่ 3 ก.พ 49_3_วาระบัญชี" xfId="2265" xr:uid="{00000000-0005-0000-0000-0000D7080000}"/>
    <cellStyle name="-_รายงานการประชุมจัดสรรกล้าไม้ วันที่ 3 ก.พ 49_3_สรุป MB2 ไตรมาส 1_50" xfId="2266" xr:uid="{00000000-0005-0000-0000-0000D8080000}"/>
    <cellStyle name="-_รายงานการประชุมจัดสรรกล้าไม้ วันที่ 3 ก.พ 49_3_สรุปประเมิน  MB2 Q4" xfId="2267" xr:uid="{00000000-0005-0000-0000-0000D9080000}"/>
    <cellStyle name="-_รายงานการประชุมจัดสรรกล้าไม้ วันที่ 3 ก.พ 49_3_สรุปประเมิน  MB2 Q4_1" xfId="2268" xr:uid="{00000000-0005-0000-0000-0000DA080000}"/>
    <cellStyle name="-_รายงานการประชุมจัดสรรกล้าไม้ วันที่ 4 เมษายน 2549" xfId="2269" xr:uid="{00000000-0005-0000-0000-0000DB080000}"/>
    <cellStyle name="-_รายงานการประชุมจัดสรรกล้าไม้ วันที่ 4 เมษายน 2549_1.1) MBO_CEO_THEERASAK" xfId="2270" xr:uid="{00000000-0005-0000-0000-0000DC080000}"/>
    <cellStyle name="-_รายงานการประชุมจัดสรรกล้าไม้ วันที่ 4 เมษายน 2549_1.2) MIB_CEO_THEERASAK" xfId="2271" xr:uid="{00000000-0005-0000-0000-0000DD080000}"/>
    <cellStyle name="-_รายงานการประชุมจัดสรรกล้าไม้ วันที่ 4 เมษายน 2549_2.7) MIB_CEO_THEERASAK_JULY 07" xfId="2272" xr:uid="{00000000-0005-0000-0000-0000DE080000}"/>
    <cellStyle name="-_รายงานการประชุมจัดสรรกล้าไม้ วันที่ 4 เมษายน 2549_4.1 เพื่อพิจารณาผลงานประจำไตรมาส 2 ของบริษัท ทรีเทค จำกัด" xfId="2273" xr:uid="{00000000-0005-0000-0000-0000DF080000}"/>
    <cellStyle name="-_รายงานการประชุมจัดสรรกล้าไม้ วันที่ 4 เมษายน 2549_5. Report HR for May 2006" xfId="2274" xr:uid="{00000000-0005-0000-0000-0000E0080000}"/>
    <cellStyle name="-_รายงานการประชุมจัดสรรกล้าไม้ วันที่ 4 เมษายน 2549_8. Report HR for August 2006" xfId="2275" xr:uid="{00000000-0005-0000-0000-0000E1080000}"/>
    <cellStyle name="-_รายงานการประชุมจัดสรรกล้าไม้ วันที่ 4 เมษายน 2549_Appendix C - Organization Structure-Tree Tech" xfId="2276" xr:uid="{00000000-0005-0000-0000-0000E2080000}"/>
    <cellStyle name="-_รายงานการประชุมจัดสรรกล้าไม้ วันที่ 4 เมษายน 2549_GPS" xfId="2277" xr:uid="{00000000-0005-0000-0000-0000E3080000}"/>
    <cellStyle name="-_รายงานการประชุมจัดสรรกล้าไม้ วันที่ 4 เมษายน 2549_Hr report_ April " xfId="2278" xr:uid="{00000000-0005-0000-0000-0000E4080000}"/>
    <cellStyle name="-_รายงานการประชุมจัดสรรกล้าไม้ วันที่ 4 เมษายน 2549_Hr report_ May" xfId="2279" xr:uid="{00000000-0005-0000-0000-0000E5080000}"/>
    <cellStyle name="-_รายงานการประชุมจัดสรรกล้าไม้ วันที่ 4 เมษายน 2549_IT Dec." xfId="2280" xr:uid="{00000000-0005-0000-0000-0000E6080000}"/>
    <cellStyle name="-_รายงานการประชุมจัดสรรกล้าไม้ วันที่ 4 เมษายน 2549_June_Aug._07 ( บัว )-MIB (1)" xfId="2281" xr:uid="{00000000-0005-0000-0000-0000E7080000}"/>
    <cellStyle name="-_รายงานการประชุมจัดสรรกล้าไม้ วันที่ 4 เมษายน 2549_June-August_07" xfId="2282" xr:uid="{00000000-0005-0000-0000-0000E8080000}"/>
    <cellStyle name="-_รายงานการประชุมจัดสรรกล้าไม้ วันที่ 4 เมษายน 2549_ManPower TT Revise -Aug" xfId="2283" xr:uid="{00000000-0005-0000-0000-0000E9080000}"/>
    <cellStyle name="-_รายงานการประชุมจัดสรรกล้าไม้ วันที่ 4 เมษายน 2549_MB2 BHL 2007 Q1-2 (Revise)" xfId="2284" xr:uid="{00000000-0005-0000-0000-0000EA080000}"/>
    <cellStyle name="-_รายงานการประชุมจัดสรรกล้าไม้ วันที่ 4 เมษายน 2549_MB2 BHL 2007 Q1-2 (Revise) (1)" xfId="2285" xr:uid="{00000000-0005-0000-0000-0000EB080000}"/>
    <cellStyle name="-_รายงานการประชุมจัดสรรกล้าไม้ วันที่ 4 เมษายน 2549_MB2 BHL Q3-4 (REV.0606)" xfId="2286" xr:uid="{00000000-0005-0000-0000-0000EC080000}"/>
    <cellStyle name="-_รายงานการประชุมจัดสรรกล้าไม้ วันที่ 4 เมษายน 2549_MB2 Q1-4 50 (CEO Revise)" xfId="2287" xr:uid="{00000000-0005-0000-0000-0000ED080000}"/>
    <cellStyle name="-_รายงานการประชุมจัดสรรกล้าไม้ วันที่ 4 เมษายน 2549_MB2 Q1-4.50 (CEO.Revise)" xfId="2288" xr:uid="{00000000-0005-0000-0000-0000EE080000}"/>
    <cellStyle name="-_รายงานการประชุมจัดสรรกล้าไม้ วันที่ 4 เมษายน 2549_MB2 Q2" xfId="2289" xr:uid="{00000000-0005-0000-0000-0000EF080000}"/>
    <cellStyle name="-_รายงานการประชุมจัดสรรกล้าไม้ วันที่ 4 เมษายน 2549_MB2 Q3 (Tree Tech)" xfId="2290" xr:uid="{00000000-0005-0000-0000-0000F0080000}"/>
    <cellStyle name="-_รายงานการประชุมจัดสรรกล้าไม้ วันที่ 4 เมษายน 2549_MB2 QC 2006" xfId="2291" xr:uid="{00000000-0005-0000-0000-0000F1080000}"/>
    <cellStyle name="-_รายงานการประชุมจัดสรรกล้าไม้ วันที่ 4 เมษายน 2549_MBII_Acc BHQ3-4_07 (HR)" xfId="2292" xr:uid="{00000000-0005-0000-0000-0000F2080000}"/>
    <cellStyle name="-_รายงานการประชุมจัดสรรกล้าไม้ วันที่ 4 เมษายน 2549_MBII_Asstcfo_Q4" xfId="2293" xr:uid="{00000000-0005-0000-0000-0000F3080000}"/>
    <cellStyle name="-_รายงานการประชุมจัดสรรกล้าไม้ วันที่ 4 เมษายน 2549_MIB Naticha_Q2_07" xfId="2294" xr:uid="{00000000-0005-0000-0000-0000F4080000}"/>
    <cellStyle name="-_รายงานการประชุมจัดสรรกล้าไม้ วันที่ 4 เมษายน 2549_MIB มิ.ย.-ส.ค. (revise)" xfId="2295" xr:uid="{00000000-0005-0000-0000-0000F5080000}"/>
    <cellStyle name="-_รายงานการประชุมจัดสรรกล้าไม้ วันที่ 4 เมษายน 2549_NC Monthly Report" xfId="2296" xr:uid="{00000000-0005-0000-0000-0000F6080000}"/>
    <cellStyle name="-_รายงานการประชุมจัดสรรกล้าไม้ วันที่ 4 เมษายน 2549_OC T Tech" xfId="2297" xr:uid="{00000000-0005-0000-0000-0000F7080000}"/>
    <cellStyle name="-_รายงานการประชุมจัดสรรกล้าไม้ วันที่ 4 เมษายน 2549_Report New Management_THEERASAK" xfId="2298" xr:uid="{00000000-0005-0000-0000-0000F8080000}"/>
    <cellStyle name="-_รายงานการประชุมจัดสรรกล้าไม้ วันที่ 4 เมษายน 2549_Revised MB2_QC_2006 (Q1&amp;Q2&amp;Q3) (1)" xfId="2299" xr:uid="{00000000-0005-0000-0000-0000F9080000}"/>
    <cellStyle name="-_รายงานการประชุมจัดสรรกล้าไม้ วันที่ 4 เมษายน 2549_Revised MB2_QC_2006 (Q1&amp;Q2)" xfId="2300" xr:uid="{00000000-0005-0000-0000-0000FA080000}"/>
    <cellStyle name="-_รายงานการประชุมจัดสรรกล้าไม้ วันที่ 4 เมษายน 2549_เอกสาร ชุดที่ 2" xfId="2301" xr:uid="{00000000-0005-0000-0000-0000FB080000}"/>
    <cellStyle name="-_รายงานการประชุมจัดสรรกล้าไม้ วันที่ 4 เมษายน 2549_เอกสารการประชุม  ชุดที่ 1" xfId="2302" xr:uid="{00000000-0005-0000-0000-0000FC080000}"/>
    <cellStyle name="-_รายงานการประชุมจัดสรรกล้าไม้ วันที่ 4 เมษายน 2549_เอกสารการประชุม ชุดที่ 3 (version 1)" xfId="2303" xr:uid="{00000000-0005-0000-0000-0000FD080000}"/>
    <cellStyle name="-_รายงานการประชุมจัดสรรกล้าไม้ วันที่ 4 เมษายน 2549_เอกสารนำเสนอผลงานไตรมาส 2" xfId="2304" xr:uid="{00000000-0005-0000-0000-0000FE080000}"/>
    <cellStyle name="-_รายงานการประชุมจัดสรรกล้าไม้ วันที่ 4 เมษายน 2549_เอกสารประชุม" xfId="2305" xr:uid="{00000000-0005-0000-0000-0000FF080000}"/>
    <cellStyle name="-_รายงานการประชุมจัดสรรกล้าไม้ วันที่ 4 เมษายน 2549_เอกสารประชุม  NC Tree Tech No.8(นำเสนอผลงานไตรมาส2)" xfId="2306" xr:uid="{00000000-0005-0000-0000-000000090000}"/>
    <cellStyle name="-_รายงานการประชุมจัดสรรกล้าไม้ วันที่ 4 เมษายน 2549_เอกสารประชุม ชุดที่ 2(สำหรับฝ่ายจัดการ)" xfId="2307" xr:uid="{00000000-0005-0000-0000-000001090000}"/>
    <cellStyle name="-_รายงานการประชุมจัดสรรกล้าไม้ วันที่ 4 เมษายน 2549_เอกสารประชุม ชุดที่ 3" xfId="2308" xr:uid="{00000000-0005-0000-0000-000002090000}"/>
    <cellStyle name="-_รายงานการประชุมจัดสรรกล้าไม้ วันที่ 4 เมษายน 2549_เอกสารประชุม ชุดที่ 4" xfId="2309" xr:uid="{00000000-0005-0000-0000-000003090000}"/>
    <cellStyle name="-_รายงานการประชุมจัดสรรกล้าไม้ วันที่ 4 เมษายน 2549_ไบโอทรานส์ (2)" xfId="2310" xr:uid="{00000000-0005-0000-0000-000004090000}"/>
    <cellStyle name="-_รายงานการประชุมจัดสรรกล้าไม้ วันที่ 4 เมษายน 2549_ก พ " xfId="2311" xr:uid="{00000000-0005-0000-0000-000005090000}"/>
    <cellStyle name="-_รายงานการประชุมจัดสรรกล้าไม้ วันที่ 4 เมษายน 2549_การคิดต้นทุน" xfId="2312" xr:uid="{00000000-0005-0000-0000-000006090000}"/>
    <cellStyle name="-_รายงานการประชุมจัดสรรกล้าไม้ วันที่ 4 เมษายน 2549_บัญชี 4_50. (version 1)" xfId="2313" xr:uid="{00000000-0005-0000-0000-000007090000}"/>
    <cellStyle name="-_รายงานการประชุมจัดสรรกล้าไม้ วันที่ 4 เมษายน 2549_บัญชี พ.ค 50" xfId="2314" xr:uid="{00000000-0005-0000-0000-000008090000}"/>
    <cellStyle name="-_รายงานการประชุมจัดสรรกล้าไม้ วันที่ 4 เมษายน 2549_บัญชีขนส่ง-ค่าบริการ 4-3-09" xfId="2315" xr:uid="{00000000-0005-0000-0000-000009090000}"/>
    <cellStyle name="-_รายงานการประชุมจัดสรรกล้าไม้ วันที่ 4 เมษายน 2549_ประเมินผล  MB2 Q1" xfId="2316" xr:uid="{00000000-0005-0000-0000-00000A090000}"/>
    <cellStyle name="-_รายงานการประชุมจัดสรรกล้าไม้ วันที่ 4 เมษายน 2549_ประชุมบริษัทเมษายน50 (2)" xfId="2317" xr:uid="{00000000-0005-0000-0000-00000B090000}"/>
    <cellStyle name="-_รายงานการประชุมจัดสรรกล้าไม้ วันที่ 4 เมษายน 2549_ประชุมบริษัทเมษายน50 (3)" xfId="2318" xr:uid="{00000000-0005-0000-0000-00000C090000}"/>
    <cellStyle name="-_รายงานการประชุมจัดสรรกล้าไม้ วันที่ 4 เมษายน 2549_ผลประเมิน MB2 Jintana Q1(ส่ง HR 12.4.50)" xfId="2319" xr:uid="{00000000-0005-0000-0000-00000D090000}"/>
    <cellStyle name="-_รายงานการประชุมจัดสรรกล้าไม้ วันที่ 4 เมษายน 2549_รายงานการขนส่งแยกภาค 10_07" xfId="2320" xr:uid="{00000000-0005-0000-0000-00000E090000}"/>
    <cellStyle name="-_รายงานการประชุมจัดสรรกล้าไม้ วันที่ 4 เมษายน 2549_รายงานบอร์ด พ ค  (2)" xfId="2321" xr:uid="{00000000-0005-0000-0000-00000F090000}"/>
    <cellStyle name="-_รายงานการประชุมจัดสรรกล้าไม้ วันที่ 4 เมษายน 2549_รายงานบอร์ด ม ค " xfId="2322" xr:uid="{00000000-0005-0000-0000-000010090000}"/>
    <cellStyle name="-_รายงานการประชุมจัดสรรกล้าไม้ วันที่ 4 เมษายน 2549_รายงานประชุมเดือนพฤษภาคม" xfId="2323" xr:uid="{00000000-0005-0000-0000-000011090000}"/>
    <cellStyle name="-_รายงานการประชุมจัดสรรกล้าไม้ วันที่ 4 เมษายน 2549_รายงานผลการดำเนินงาน 3_2550 Final" xfId="2324" xr:uid="{00000000-0005-0000-0000-000012090000}"/>
    <cellStyle name="-_รายงานการประชุมจัดสรรกล้าไม้ วันที่ 4 เมษายน 2549_รายละเอียดบุคคล Q2_Department" xfId="2325" xr:uid="{00000000-0005-0000-0000-000013090000}"/>
    <cellStyle name="-_รายงานการประชุมจัดสรรกล้าไม้ วันที่ 4 เมษายน 2549_รายละเอียดบุคคล Q4" xfId="2326" xr:uid="{00000000-0005-0000-0000-000014090000}"/>
    <cellStyle name="-_รายงานการประชุมจัดสรรกล้าไม้ วันที่ 4 เมษายน 2549_วาระบัญชี" xfId="2327" xr:uid="{00000000-0005-0000-0000-000015090000}"/>
    <cellStyle name="-_รายงานการประชุมจัดสรรกล้าไม้ วันที่ 4 เมษายน 2549_สรุป MB2 ไตรมาส 1_50" xfId="2328" xr:uid="{00000000-0005-0000-0000-000016090000}"/>
    <cellStyle name="-_รายงานการประชุมจัดสรรกล้าไม้ วันที่ 4 เมษายน 2549_สรุปประเมิน  MB2 Q4" xfId="2329" xr:uid="{00000000-0005-0000-0000-000017090000}"/>
    <cellStyle name="-_รายงานการประชุมจัดสรรกล้าไม้ วันที่ 4 เมษายน 2549_สรุปประเมิน  MB2 Q4_1" xfId="2330" xr:uid="{00000000-0005-0000-0000-000018090000}"/>
    <cellStyle name="-_รายงานการประชุมจัดสรรกล้าไม้ วันที่ 4 ต.ค48" xfId="2331" xr:uid="{00000000-0005-0000-0000-000019090000}"/>
    <cellStyle name="-_รายงานการประชุมจัดสรรกล้าไม้ วันที่ 4 ต.ค48_1.1) MBO_CEO_THEERASAK" xfId="2332" xr:uid="{00000000-0005-0000-0000-00001A090000}"/>
    <cellStyle name="-_รายงานการประชุมจัดสรรกล้าไม้ วันที่ 4 ต.ค48_1.2) MIB_CEO_THEERASAK" xfId="2333" xr:uid="{00000000-0005-0000-0000-00001B090000}"/>
    <cellStyle name="-_รายงานการประชุมจัดสรรกล้าไม้ วันที่ 4 ต.ค48_2.7) MIB_CEO_THEERASAK_JULY 07" xfId="2334" xr:uid="{00000000-0005-0000-0000-00001C090000}"/>
    <cellStyle name="-_รายงานการประชุมจัดสรรกล้าไม้ วันที่ 4 ต.ค48_4.1 เพื่อพิจารณาผลงานประจำไตรมาส 2 ของบริษัท ทรีเทค จำกัด" xfId="2335" xr:uid="{00000000-0005-0000-0000-00001D090000}"/>
    <cellStyle name="-_รายงานการประชุมจัดสรรกล้าไม้ วันที่ 4 ต.ค48_5. Report HR for May 2006" xfId="2336" xr:uid="{00000000-0005-0000-0000-00001E090000}"/>
    <cellStyle name="-_รายงานการประชุมจัดสรรกล้าไม้ วันที่ 4 ต.ค48_8. Report HR for August 2006" xfId="2337" xr:uid="{00000000-0005-0000-0000-00001F090000}"/>
    <cellStyle name="-_รายงานการประชุมจัดสรรกล้าไม้ วันที่ 4 ต.ค48_Appendix C - Organization Structure-Tree Tech" xfId="2338" xr:uid="{00000000-0005-0000-0000-000020090000}"/>
    <cellStyle name="-_รายงานการประชุมจัดสรรกล้าไม้ วันที่ 4 ต.ค48_GPS" xfId="2339" xr:uid="{00000000-0005-0000-0000-000021090000}"/>
    <cellStyle name="-_รายงานการประชุมจัดสรรกล้าไม้ วันที่ 4 ต.ค48_Hr report_ April " xfId="2340" xr:uid="{00000000-0005-0000-0000-000022090000}"/>
    <cellStyle name="-_รายงานการประชุมจัดสรรกล้าไม้ วันที่ 4 ต.ค48_Hr report_ May" xfId="2341" xr:uid="{00000000-0005-0000-0000-000023090000}"/>
    <cellStyle name="-_รายงานการประชุมจัดสรรกล้าไม้ วันที่ 4 ต.ค48_IT Dec." xfId="2342" xr:uid="{00000000-0005-0000-0000-000024090000}"/>
    <cellStyle name="-_รายงานการประชุมจัดสรรกล้าไม้ วันที่ 4 ต.ค48_June_Aug._07 ( บัว )-MIB (1)" xfId="2343" xr:uid="{00000000-0005-0000-0000-000025090000}"/>
    <cellStyle name="-_รายงานการประชุมจัดสรรกล้าไม้ วันที่ 4 ต.ค48_June-August_07" xfId="2344" xr:uid="{00000000-0005-0000-0000-000026090000}"/>
    <cellStyle name="-_รายงานการประชุมจัดสรรกล้าไม้ วันที่ 4 ต.ค48_ManPower TT Revise -Aug" xfId="2345" xr:uid="{00000000-0005-0000-0000-000027090000}"/>
    <cellStyle name="-_รายงานการประชุมจัดสรรกล้าไม้ วันที่ 4 ต.ค48_MB2 BHL 2007 Q1-2 (Revise)" xfId="2346" xr:uid="{00000000-0005-0000-0000-000028090000}"/>
    <cellStyle name="-_รายงานการประชุมจัดสรรกล้าไม้ วันที่ 4 ต.ค48_MB2 BHL 2007 Q1-2 (Revise) (1)" xfId="2347" xr:uid="{00000000-0005-0000-0000-000029090000}"/>
    <cellStyle name="-_รายงานการประชุมจัดสรรกล้าไม้ วันที่ 4 ต.ค48_MB2 BHL Q3-4 (REV.0606)" xfId="2348" xr:uid="{00000000-0005-0000-0000-00002A090000}"/>
    <cellStyle name="-_รายงานการประชุมจัดสรรกล้าไม้ วันที่ 4 ต.ค48_MB2 Q1-4 50 (CEO Revise)" xfId="2349" xr:uid="{00000000-0005-0000-0000-00002B090000}"/>
    <cellStyle name="-_รายงานการประชุมจัดสรรกล้าไม้ วันที่ 4 ต.ค48_MB2 Q1-4.50 (CEO.Revise)" xfId="2350" xr:uid="{00000000-0005-0000-0000-00002C090000}"/>
    <cellStyle name="-_รายงานการประชุมจัดสรรกล้าไม้ วันที่ 4 ต.ค48_MB2 Q2" xfId="2351" xr:uid="{00000000-0005-0000-0000-00002D090000}"/>
    <cellStyle name="-_รายงานการประชุมจัดสรรกล้าไม้ วันที่ 4 ต.ค48_MB2 Q3 (Tree Tech)" xfId="2352" xr:uid="{00000000-0005-0000-0000-00002E090000}"/>
    <cellStyle name="-_รายงานการประชุมจัดสรรกล้าไม้ วันที่ 4 ต.ค48_MB2 QC 2006" xfId="2353" xr:uid="{00000000-0005-0000-0000-00002F090000}"/>
    <cellStyle name="-_รายงานการประชุมจัดสรรกล้าไม้ วันที่ 4 ต.ค48_MBII_Acc BHQ3-4_07 (HR)" xfId="2354" xr:uid="{00000000-0005-0000-0000-000030090000}"/>
    <cellStyle name="-_รายงานการประชุมจัดสรรกล้าไม้ วันที่ 4 ต.ค48_MBII_Asstcfo_Q4" xfId="2355" xr:uid="{00000000-0005-0000-0000-000031090000}"/>
    <cellStyle name="-_รายงานการประชุมจัดสรรกล้าไม้ วันที่ 4 ต.ค48_MIB Naticha_Q2_07" xfId="2356" xr:uid="{00000000-0005-0000-0000-000032090000}"/>
    <cellStyle name="-_รายงานการประชุมจัดสรรกล้าไม้ วันที่ 4 ต.ค48_MIB มิ.ย.-ส.ค. (revise)" xfId="2357" xr:uid="{00000000-0005-0000-0000-000033090000}"/>
    <cellStyle name="-_รายงานการประชุมจัดสรรกล้าไม้ วันที่ 4 ต.ค48_NC Monthly Report" xfId="2358" xr:uid="{00000000-0005-0000-0000-000034090000}"/>
    <cellStyle name="-_รายงานการประชุมจัดสรรกล้าไม้ วันที่ 4 ต.ค48_OC T Tech" xfId="2359" xr:uid="{00000000-0005-0000-0000-000035090000}"/>
    <cellStyle name="-_รายงานการประชุมจัดสรรกล้าไม้ วันที่ 4 ต.ค48_Report New Management_THEERASAK" xfId="2360" xr:uid="{00000000-0005-0000-0000-000036090000}"/>
    <cellStyle name="-_รายงานการประชุมจัดสรรกล้าไม้ วันที่ 4 ต.ค48_Revised MB2_QC_2006 (Q1&amp;Q2&amp;Q3) (1)" xfId="2361" xr:uid="{00000000-0005-0000-0000-000037090000}"/>
    <cellStyle name="-_รายงานการประชุมจัดสรรกล้าไม้ วันที่ 4 ต.ค48_Revised MB2_QC_2006 (Q1&amp;Q2)" xfId="2362" xr:uid="{00000000-0005-0000-0000-000038090000}"/>
    <cellStyle name="-_รายงานการประชุมจัดสรรกล้าไม้ วันที่ 4 ต.ค48_เอกสาร ชุดที่ 2" xfId="2363" xr:uid="{00000000-0005-0000-0000-000039090000}"/>
    <cellStyle name="-_รายงานการประชุมจัดสรรกล้าไม้ วันที่ 4 ต.ค48_เอกสารการประชุม  ชุดที่ 1" xfId="2364" xr:uid="{00000000-0005-0000-0000-00003A090000}"/>
    <cellStyle name="-_รายงานการประชุมจัดสรรกล้าไม้ วันที่ 4 ต.ค48_เอกสารการประชุม ชุดที่ 3 (version 1)" xfId="2365" xr:uid="{00000000-0005-0000-0000-00003B090000}"/>
    <cellStyle name="-_รายงานการประชุมจัดสรรกล้าไม้ วันที่ 4 ต.ค48_เอกสารนำเสนอผลงานไตรมาส 2" xfId="2366" xr:uid="{00000000-0005-0000-0000-00003C090000}"/>
    <cellStyle name="-_รายงานการประชุมจัดสรรกล้าไม้ วันที่ 4 ต.ค48_เอกสารประชุม" xfId="2367" xr:uid="{00000000-0005-0000-0000-00003D090000}"/>
    <cellStyle name="-_รายงานการประชุมจัดสรรกล้าไม้ วันที่ 4 ต.ค48_เอกสารประชุม  NC Tree Tech No.8(นำเสนอผลงานไตรมาส2)" xfId="2368" xr:uid="{00000000-0005-0000-0000-00003E090000}"/>
    <cellStyle name="-_รายงานการประชุมจัดสรรกล้าไม้ วันที่ 4 ต.ค48_เอกสารประชุม ชุดที่ 2(สำหรับฝ่ายจัดการ)" xfId="2369" xr:uid="{00000000-0005-0000-0000-00003F090000}"/>
    <cellStyle name="-_รายงานการประชุมจัดสรรกล้าไม้ วันที่ 4 ต.ค48_เอกสารประชุม ชุดที่ 3" xfId="2370" xr:uid="{00000000-0005-0000-0000-000040090000}"/>
    <cellStyle name="-_รายงานการประชุมจัดสรรกล้าไม้ วันที่ 4 ต.ค48_เอกสารประชุม ชุดที่ 4" xfId="2371" xr:uid="{00000000-0005-0000-0000-000041090000}"/>
    <cellStyle name="-_รายงานการประชุมจัดสรรกล้าไม้ วันที่ 4 ต.ค48_ไบโอทรานส์ (2)" xfId="2372" xr:uid="{00000000-0005-0000-0000-000042090000}"/>
    <cellStyle name="-_รายงานการประชุมจัดสรรกล้าไม้ วันที่ 4 ต.ค48_ก พ " xfId="2373" xr:uid="{00000000-0005-0000-0000-000043090000}"/>
    <cellStyle name="-_รายงานการประชุมจัดสรรกล้าไม้ วันที่ 4 ต.ค48_การคิดต้นทุน" xfId="2374" xr:uid="{00000000-0005-0000-0000-000044090000}"/>
    <cellStyle name="-_รายงานการประชุมจัดสรรกล้าไม้ วันที่ 4 ต.ค48_บัญชี 4_50. (version 1)" xfId="2375" xr:uid="{00000000-0005-0000-0000-000045090000}"/>
    <cellStyle name="-_รายงานการประชุมจัดสรรกล้าไม้ วันที่ 4 ต.ค48_บัญชี พ.ค 50" xfId="2376" xr:uid="{00000000-0005-0000-0000-000046090000}"/>
    <cellStyle name="-_รายงานการประชุมจัดสรรกล้าไม้ วันที่ 4 ต.ค48_บัญชีขนส่ง-ค่าบริการ 4-3-09" xfId="2377" xr:uid="{00000000-0005-0000-0000-000047090000}"/>
    <cellStyle name="-_รายงานการประชุมจัดสรรกล้าไม้ วันที่ 4 ต.ค48_ประเมินผล  MB2 Q1" xfId="2378" xr:uid="{00000000-0005-0000-0000-000048090000}"/>
    <cellStyle name="-_รายงานการประชุมจัดสรรกล้าไม้ วันที่ 4 ต.ค48_ประชุมบริษัทเมษายน50 (2)" xfId="2379" xr:uid="{00000000-0005-0000-0000-000049090000}"/>
    <cellStyle name="-_รายงานการประชุมจัดสรรกล้าไม้ วันที่ 4 ต.ค48_ประชุมบริษัทเมษายน50 (3)" xfId="2380" xr:uid="{00000000-0005-0000-0000-00004A090000}"/>
    <cellStyle name="-_รายงานการประชุมจัดสรรกล้าไม้ วันที่ 4 ต.ค48_ผลประเมิน MB2 Jintana Q1(ส่ง HR 12.4.50)" xfId="2381" xr:uid="{00000000-0005-0000-0000-00004B090000}"/>
    <cellStyle name="-_รายงานการประชุมจัดสรรกล้าไม้ วันที่ 4 ต.ค48_รายงานการขนส่งแยกภาค 10_07" xfId="2382" xr:uid="{00000000-0005-0000-0000-00004C090000}"/>
    <cellStyle name="-_รายงานการประชุมจัดสรรกล้าไม้ วันที่ 4 ต.ค48_รายงานบอร์ด พ ค  (2)" xfId="2383" xr:uid="{00000000-0005-0000-0000-00004D090000}"/>
    <cellStyle name="-_รายงานการประชุมจัดสรรกล้าไม้ วันที่ 4 ต.ค48_รายงานบอร์ด ม ค " xfId="2384" xr:uid="{00000000-0005-0000-0000-00004E090000}"/>
    <cellStyle name="-_รายงานการประชุมจัดสรรกล้าไม้ วันที่ 4 ต.ค48_รายงานประชุมเดือนพฤษภาคม" xfId="2385" xr:uid="{00000000-0005-0000-0000-00004F090000}"/>
    <cellStyle name="-_รายงานการประชุมจัดสรรกล้าไม้ วันที่ 4 ต.ค48_รายงานผลการดำเนินงาน 3_2550 Final" xfId="2386" xr:uid="{00000000-0005-0000-0000-000050090000}"/>
    <cellStyle name="-_รายงานการประชุมจัดสรรกล้าไม้ วันที่ 4 ต.ค48_รายละเอียดบุคคล Q2_Department" xfId="2387" xr:uid="{00000000-0005-0000-0000-000051090000}"/>
    <cellStyle name="-_รายงานการประชุมจัดสรรกล้าไม้ วันที่ 4 ต.ค48_รายละเอียดบุคคล Q4" xfId="2388" xr:uid="{00000000-0005-0000-0000-000052090000}"/>
    <cellStyle name="-_รายงานการประชุมจัดสรรกล้าไม้ วันที่ 4 ต.ค48_วาระบัญชี" xfId="2389" xr:uid="{00000000-0005-0000-0000-000053090000}"/>
    <cellStyle name="-_รายงานการประชุมจัดสรรกล้าไม้ วันที่ 4 ต.ค48_สรุป MB2 ไตรมาส 1_50" xfId="2390" xr:uid="{00000000-0005-0000-0000-000054090000}"/>
    <cellStyle name="-_รายงานการประชุมจัดสรรกล้าไม้ วันที่ 4 ต.ค48_สรุปประเมิน  MB2 Q4" xfId="2391" xr:uid="{00000000-0005-0000-0000-000055090000}"/>
    <cellStyle name="-_รายงานการประชุมจัดสรรกล้าไม้ วันที่ 4 ต.ค48_สรุปประเมิน  MB2 Q4_1" xfId="2392" xr:uid="{00000000-0005-0000-0000-000056090000}"/>
    <cellStyle name="-_รายงานการประชุมท่านประธาน( 28 ก.ย 48)" xfId="2393" xr:uid="{00000000-0005-0000-0000-000057090000}"/>
    <cellStyle name="-_รายงานการประชุมท่านประธาน( 28 ธ.ค  48)" xfId="2394" xr:uid="{00000000-0005-0000-0000-000058090000}"/>
    <cellStyle name="-_รายงานการประชุมท่านประธาน( 6 ก.ค 48)" xfId="2395" xr:uid="{00000000-0005-0000-0000-000059090000}"/>
    <cellStyle name="-_รายงานการประชุมท่านประธาน( 6 ก.ค 48)_OC-AASc update 2-3-09_15.48น." xfId="2396" xr:uid="{00000000-0005-0000-0000-00005A090000}"/>
    <cellStyle name="-_รายงานการประชุมท่านประธาน( 6 ก.ค 48)_ค่าบริการ-ขนส่ง" xfId="2397" xr:uid="{00000000-0005-0000-0000-00005B090000}"/>
    <cellStyle name="-_รายงานการประชุมท่านประธาน(1 มิ.ย 48)" xfId="2398" xr:uid="{00000000-0005-0000-0000-00005C090000}"/>
    <cellStyle name="-_รายงานการประชุมท่านประธาน(1 มิ.ย 48)_OC-AASc update 2-3-09_15.48น." xfId="2399" xr:uid="{00000000-0005-0000-0000-00005D090000}"/>
    <cellStyle name="-_รายงานการประชุมท่านประธาน(1 มิ.ย 48)_ค่าบริการ-ขนส่ง" xfId="2400" xr:uid="{00000000-0005-0000-0000-00005E090000}"/>
    <cellStyle name="-_รายงานการรับกล้าของลูกค้าปี49ณ.25 ก.พ. 49" xfId="2401" xr:uid="{00000000-0005-0000-0000-00005F090000}"/>
    <cellStyle name="-_รายงานบอร์ด เม ย " xfId="2402" xr:uid="{00000000-0005-0000-0000-000060090000}"/>
    <cellStyle name="-_รายงานบอร์ด ก พ  (2)" xfId="2403" xr:uid="{00000000-0005-0000-0000-000061090000}"/>
    <cellStyle name="-_รายงานบอร์ด พ ค  (2)" xfId="2404" xr:uid="{00000000-0005-0000-0000-000062090000}"/>
    <cellStyle name="-_รายงานบอร์ด มี ค " xfId="2405" xr:uid="{00000000-0005-0000-0000-000063090000}"/>
    <cellStyle name="-_รายงานประจำวันผลิตกล้า - ส่งกล้าไม้ 1 ก.ย 48" xfId="2406" xr:uid="{00000000-0005-0000-0000-000064090000}"/>
    <cellStyle name="-_รายงานประจำวันผลิตกล้า - ส่งกล้าไม้ 1 ต.ค. 48.." xfId="2407" xr:uid="{00000000-0005-0000-0000-000065090000}"/>
    <cellStyle name="-_รายงานประจำวันผลิตกล้า - ส่งกล้าไม้ 10 ต.ค. 48.." xfId="2408" xr:uid="{00000000-0005-0000-0000-000066090000}"/>
    <cellStyle name="-_รายงานประจำวันผลิตกล้า - ส่งกล้าไม้ 11 ก.พ. 49.." xfId="2409" xr:uid="{00000000-0005-0000-0000-000067090000}"/>
    <cellStyle name="-_รายงานประจำวันผลิตกล้า - ส่งกล้าไม้ 11 ก.ย 48" xfId="2410" xr:uid="{00000000-0005-0000-0000-000068090000}"/>
    <cellStyle name="-_รายงานประจำวันผลิตกล้า - ส่งกล้าไม้ 11 ส.ค. 48" xfId="2411" xr:uid="{00000000-0005-0000-0000-000069090000}"/>
    <cellStyle name="-_รายงานประจำวันผลิตกล้า - ส่งกล้าไม้ 12 ก.ค 48." xfId="2412" xr:uid="{00000000-0005-0000-0000-00006A090000}"/>
    <cellStyle name="-_รายงานประจำวันผลิตกล้า - ส่งกล้าไม้ 12 ธ.ค 48.." xfId="2413" xr:uid="{00000000-0005-0000-0000-00006B090000}"/>
    <cellStyle name="-_รายงานประจำวันผลิตกล้า - ส่งกล้าไม้ 13 ก.ย 48" xfId="2414" xr:uid="{00000000-0005-0000-0000-00006C090000}"/>
    <cellStyle name="-_รายงานประจำวันผลิตกล้า - ส่งกล้าไม้ 14 พ.ย 48.." xfId="2415" xr:uid="{00000000-0005-0000-0000-00006D090000}"/>
    <cellStyle name="-_รายงานประจำวันผลิตกล้า - ส่งกล้าไม้ 15 มิ.ย 48" xfId="2416" xr:uid="{00000000-0005-0000-0000-00006E090000}"/>
    <cellStyle name="-_รายงานประจำวันผลิตกล้า - ส่งกล้าไม้ 15 มิ.ย 48_OC-AASc update 2-3-09_15.48น." xfId="2417" xr:uid="{00000000-0005-0000-0000-00006F090000}"/>
    <cellStyle name="-_รายงานประจำวันผลิตกล้า - ส่งกล้าไม้ 15 มิ.ย 48_ค่าบริการ-ขนส่ง" xfId="2418" xr:uid="{00000000-0005-0000-0000-000070090000}"/>
    <cellStyle name="-_รายงานประจำวันผลิตกล้า - ส่งกล้าไม้ 16 ม.ค 49.." xfId="2419" xr:uid="{00000000-0005-0000-0000-000071090000}"/>
    <cellStyle name="-_รายงานประจำวันผลิตกล้า - ส่งกล้าไม้ 17 ต.ค. 48.." xfId="2420" xr:uid="{00000000-0005-0000-0000-000072090000}"/>
    <cellStyle name="-_รายงานประจำวันผลิตกล้า - ส่งกล้าไม้ 17 ส.ค. 48" xfId="2421" xr:uid="{00000000-0005-0000-0000-000073090000}"/>
    <cellStyle name="-_รายงานประจำวันผลิตกล้า - ส่งกล้าไม้ 17. พ.ค 48" xfId="2422" xr:uid="{00000000-0005-0000-0000-000074090000}"/>
    <cellStyle name="-_รายงานประจำวันผลิตกล้า - ส่งกล้าไม้ 17. พ.ค 48_OC-AASc update 2-3-09_15.48น." xfId="2423" xr:uid="{00000000-0005-0000-0000-000075090000}"/>
    <cellStyle name="-_รายงานประจำวันผลิตกล้า - ส่งกล้าไม้ 17. พ.ค 48_ค่าบริการ-ขนส่ง" xfId="2424" xr:uid="{00000000-0005-0000-0000-000076090000}"/>
    <cellStyle name="-_รายงานประจำวันผลิตกล้า - ส่งกล้าไม้ 18. พ.ค 48" xfId="2425" xr:uid="{00000000-0005-0000-0000-000077090000}"/>
    <cellStyle name="-_รายงานประจำวันผลิตกล้า - ส่งกล้าไม้ 18. พ.ค 48_OC-AASc update 2-3-09_15.48น." xfId="2426" xr:uid="{00000000-0005-0000-0000-000078090000}"/>
    <cellStyle name="-_รายงานประจำวันผลิตกล้า - ส่งกล้าไม้ 18. พ.ค 48_ค่าบริการ-ขนส่ง" xfId="2427" xr:uid="{00000000-0005-0000-0000-000079090000}"/>
    <cellStyle name="-_รายงานประจำวันผลิตกล้า - ส่งกล้าไม้ 19 ต.ค. 48.." xfId="2428" xr:uid="{00000000-0005-0000-0000-00007A090000}"/>
    <cellStyle name="-_รายงานประจำวันผลิตกล้า - ส่งกล้าไม้ 19 ธ.ค 48.." xfId="2429" xr:uid="{00000000-0005-0000-0000-00007B090000}"/>
    <cellStyle name="-_รายงานประจำวันผลิตกล้า - ส่งกล้าไม้ 2 มี.ค 49.." xfId="2430" xr:uid="{00000000-0005-0000-0000-00007C090000}"/>
    <cellStyle name="-_รายงานประจำวันผลิตกล้า - ส่งกล้าไม้ 20 ก.ค 48." xfId="2431" xr:uid="{00000000-0005-0000-0000-00007D090000}"/>
    <cellStyle name="-_รายงานประจำวันผลิตกล้า - ส่งกล้าไม้ 20 ก.พ. 49.." xfId="2432" xr:uid="{00000000-0005-0000-0000-00007E090000}"/>
    <cellStyle name="-_รายงานประจำวันผลิตกล้า - ส่งกล้าไม้ 20 ก.ย 48" xfId="2433" xr:uid="{00000000-0005-0000-0000-00007F090000}"/>
    <cellStyle name="-_รายงานประจำวันผลิตกล้า - ส่งกล้าไม้ 20 ธ.ค 48.." xfId="2434" xr:uid="{00000000-0005-0000-0000-000080090000}"/>
    <cellStyle name="-_รายงานประจำวันผลิตกล้า - ส่งกล้าไม้ 21 ก.ย 48 (1)" xfId="2435" xr:uid="{00000000-0005-0000-0000-000081090000}"/>
    <cellStyle name="-_รายงานประจำวันผลิตกล้า - ส่งกล้าไม้ 21 พ.ย 48.." xfId="2436" xr:uid="{00000000-0005-0000-0000-000082090000}"/>
    <cellStyle name="-_รายงานประจำวันผลิตกล้า - ส่งกล้าไม้ 21 มิ.ย 48." xfId="2437" xr:uid="{00000000-0005-0000-0000-000083090000}"/>
    <cellStyle name="-_รายงานประจำวันผลิตกล้า - ส่งกล้าไม้ 21 มิ.ย 48._OC-AASc update 2-3-09_15.48น." xfId="2438" xr:uid="{00000000-0005-0000-0000-000084090000}"/>
    <cellStyle name="-_รายงานประจำวันผลิตกล้า - ส่งกล้าไม้ 21 มิ.ย 48._ค่าบริการ-ขนส่ง" xfId="2439" xr:uid="{00000000-0005-0000-0000-000085090000}"/>
    <cellStyle name="-_รายงานประจำวันผลิตกล้า - ส่งกล้าไม้ 22 ต.ค. 48.." xfId="2440" xr:uid="{00000000-0005-0000-0000-000086090000}"/>
    <cellStyle name="-_รายงานประจำวันผลิตกล้า - ส่งกล้าไม้ 23 ม.ค 49.." xfId="2441" xr:uid="{00000000-0005-0000-0000-000087090000}"/>
    <cellStyle name="-_รายงานประจำวันผลิตกล้า - ส่งกล้าไม้ 23 ส.ค. 48" xfId="2442" xr:uid="{00000000-0005-0000-0000-000088090000}"/>
    <cellStyle name="-_รายงานประจำวันผลิตกล้า - ส่งกล้าไม้ 24 ธ.ค 48.." xfId="2443" xr:uid="{00000000-0005-0000-0000-000089090000}"/>
    <cellStyle name="-_รายงานประจำวันผลิตกล้า - ส่งกล้าไม้ 24 พ.ค 48" xfId="2444" xr:uid="{00000000-0005-0000-0000-00008A090000}"/>
    <cellStyle name="-_รายงานประจำวันผลิตกล้า - ส่งกล้าไม้ 24 พ.ค 48_OC-AASc update 2-3-09_15.48น." xfId="2445" xr:uid="{00000000-0005-0000-0000-00008B090000}"/>
    <cellStyle name="-_รายงานประจำวันผลิตกล้า - ส่งกล้าไม้ 24 พ.ค 48_ค่าบริการ-ขนส่ง" xfId="2446" xr:uid="{00000000-0005-0000-0000-00008C090000}"/>
    <cellStyle name="-_รายงานประจำวันผลิตกล้า - ส่งกล้าไม้ 25 ก.ค 48." xfId="2447" xr:uid="{00000000-0005-0000-0000-00008D090000}"/>
    <cellStyle name="-_รายงานประจำวันผลิตกล้า - ส่งกล้าไม้ 26 ธ.ค 48.." xfId="2448" xr:uid="{00000000-0005-0000-0000-00008E090000}"/>
    <cellStyle name="-_รายงานประจำวันผลิตกล้า - ส่งกล้าไม้ 27 ก.ย 48.." xfId="2449" xr:uid="{00000000-0005-0000-0000-00008F090000}"/>
    <cellStyle name="-_รายงานประจำวันผลิตกล้า - ส่งกล้าไม้ 27 ม.ค 49.." xfId="2450" xr:uid="{00000000-0005-0000-0000-000090090000}"/>
    <cellStyle name="-_รายงานประจำวันผลิตกล้า - ส่งกล้าไม้ 28 ก.ย 48.." xfId="2451" xr:uid="{00000000-0005-0000-0000-000091090000}"/>
    <cellStyle name="-_รายงานประจำวันผลิตกล้า - ส่งกล้าไม้ 28 พ.ย 48.." xfId="2452" xr:uid="{00000000-0005-0000-0000-000092090000}"/>
    <cellStyle name="-_รายงานประจำวันผลิตกล้า - ส่งกล้าไม้ 28 ม.ค 49.." xfId="2453" xr:uid="{00000000-0005-0000-0000-000093090000}"/>
    <cellStyle name="-_รายงานประจำวันผลิตกล้า - ส่งกล้าไม้ 29 มิ.ย 48." xfId="2454" xr:uid="{00000000-0005-0000-0000-000094090000}"/>
    <cellStyle name="-_รายงานประจำวันผลิตกล้า - ส่งกล้าไม้ 29 มิ.ย 48._OC-AASc update 2-3-09_15.48น." xfId="2455" xr:uid="{00000000-0005-0000-0000-000095090000}"/>
    <cellStyle name="-_รายงานประจำวันผลิตกล้า - ส่งกล้าไม้ 29 มิ.ย 48._ค่าบริการ-ขนส่ง" xfId="2456" xr:uid="{00000000-0005-0000-0000-000096090000}"/>
    <cellStyle name="-_รายงานประจำวันผลิตกล้า - ส่งกล้าไม้ 3 ก.ย 48" xfId="2457" xr:uid="{00000000-0005-0000-0000-000097090000}"/>
    <cellStyle name="-_รายงานประจำวันผลิตกล้า - ส่งกล้าไม้ 3 ต.ค. 48.." xfId="2458" xr:uid="{00000000-0005-0000-0000-000098090000}"/>
    <cellStyle name="-_รายงานประจำวันผลิตกล้า - ส่งกล้าไม้ 3 ธ.ค 48.." xfId="2459" xr:uid="{00000000-0005-0000-0000-000099090000}"/>
    <cellStyle name="-_รายงานประจำวันผลิตกล้า - ส่งกล้าไม้ 30 ธ.ค 48.." xfId="2460" xr:uid="{00000000-0005-0000-0000-00009A090000}"/>
    <cellStyle name="-_รายงานประจำวันผลิตกล้า - ส่งกล้าไม้ 30 ส.ค. 48" xfId="2461" xr:uid="{00000000-0005-0000-0000-00009B090000}"/>
    <cellStyle name="-_รายงานประจำวันผลิตกล้า - ส่งกล้าไม้ 31 ต.ค. 48.." xfId="2462" xr:uid="{00000000-0005-0000-0000-00009C090000}"/>
    <cellStyle name="-_รายงานประจำวันผลิตกล้า - ส่งกล้าไม้ 31 พ.ค 48" xfId="2463" xr:uid="{00000000-0005-0000-0000-00009D090000}"/>
    <cellStyle name="-_รายงานประจำวันผลิตกล้า - ส่งกล้าไม้ 31 พ.ค 48_OC-AASc update 2-3-09_15.48น." xfId="2464" xr:uid="{00000000-0005-0000-0000-00009E090000}"/>
    <cellStyle name="-_รายงานประจำวันผลิตกล้า - ส่งกล้าไม้ 31 พ.ค 48_ค่าบริการ-ขนส่ง" xfId="2465" xr:uid="{00000000-0005-0000-0000-00009F090000}"/>
    <cellStyle name="-_รายงานประจำวันผลิตกล้า - ส่งกล้าไม้ 4 ต.ค. 48.." xfId="2466" xr:uid="{00000000-0005-0000-0000-0000A0090000}"/>
    <cellStyle name="-_รายงานประจำวันผลิตกล้า - ส่งกล้าไม้ 5 ก.ค 48." xfId="2467" xr:uid="{00000000-0005-0000-0000-0000A1090000}"/>
    <cellStyle name="-_รายงานประจำวันผลิตกล้า - ส่งกล้าไม้ 5 ก.ค 48._OC-AASc update 2-3-09_15.48น." xfId="2468" xr:uid="{00000000-0005-0000-0000-0000A2090000}"/>
    <cellStyle name="-_รายงานประจำวันผลิตกล้า - ส่งกล้าไม้ 5 ก.ค 48._ค่าบริการ-ขนส่ง" xfId="2469" xr:uid="{00000000-0005-0000-0000-0000A3090000}"/>
    <cellStyle name="-_รายงานประจำวันผลิตกล้า - ส่งกล้าไม้ 6 ก.พ. 49.." xfId="2470" xr:uid="{00000000-0005-0000-0000-0000A4090000}"/>
    <cellStyle name="-_รายงานประจำวันผลิตกล้า - ส่งกล้าไม้ 6 ก.ย 48" xfId="2471" xr:uid="{00000000-0005-0000-0000-0000A5090000}"/>
    <cellStyle name="-_รายงานประจำวันผลิตกล้า - ส่งกล้าไม้ 7 ต.ค. 48.." xfId="2472" xr:uid="{00000000-0005-0000-0000-0000A6090000}"/>
    <cellStyle name="-_รายงานประจำวันผลิตกล้า - ส่งกล้าไม้ 7 พ.ย 48.." xfId="2473" xr:uid="{00000000-0005-0000-0000-0000A7090000}"/>
    <cellStyle name="-_รายงานประจำวันผลิตกล้า - ส่งกล้าไม้ 7 มิ.ย 48" xfId="2474" xr:uid="{00000000-0005-0000-0000-0000A8090000}"/>
    <cellStyle name="-_รายงานประจำวันผลิตกล้า - ส่งกล้าไม้ 7 มิ.ย 48_OC-AASc update 2-3-09_15.48น." xfId="2475" xr:uid="{00000000-0005-0000-0000-0000A9090000}"/>
    <cellStyle name="-_รายงานประจำวันผลิตกล้า - ส่งกล้าไม้ 7 มิ.ย 48_ค่าบริการ-ขนส่ง" xfId="2476" xr:uid="{00000000-0005-0000-0000-0000AA090000}"/>
    <cellStyle name="-_รายงานประจำวันผลิตกล้า - ส่งกล้าไม้ 9 ม.ค 49.." xfId="2477" xr:uid="{00000000-0005-0000-0000-0000AB090000}"/>
    <cellStyle name="-_รายงานประจำสัปดาห์ (ศูนย์จัดจำหน่าย) วันที่ 2 ก.พ. 49" xfId="2478" xr:uid="{00000000-0005-0000-0000-0000AC090000}"/>
    <cellStyle name="-_รายงานประจำสัปดาห์ (ศูนย์จัดจำหน่าย) วันที่ 6 ม.ค. 49" xfId="2479" xr:uid="{00000000-0005-0000-0000-0000AD090000}"/>
    <cellStyle name="-_รายงานประจำสัปดาห์ (ศูนย์จัดจำหน่าย) วันที่ 7 ก.พ. 49" xfId="2480" xr:uid="{00000000-0005-0000-0000-0000AE090000}"/>
    <cellStyle name="-_รายงานประชุมสัปดาห์ (ศูนย์จัดจำหน่าย)วันที่ 23  มี.ค.49" xfId="2481" xr:uid="{00000000-0005-0000-0000-0000AF090000}"/>
    <cellStyle name="-_รายงานสรุปผลส่งกล้า สต๊อกกล้า % รอดตาย  ปี 48" xfId="2482" xr:uid="{00000000-0005-0000-0000-0000B0090000}"/>
    <cellStyle name="-_รายงานสรุปผลส่งกล้า สต๊อกกล้า % รอดตาย  ปี 48_OC-AASc update 2-3-09_15.48น." xfId="2483" xr:uid="{00000000-0005-0000-0000-0000B1090000}"/>
    <cellStyle name="-_รายงานสรุปผลส่งกล้า สต๊อกกล้า % รอดตาย  ปี 48_ค่าบริการ-ขนส่ง" xfId="2484" xr:uid="{00000000-0005-0000-0000-0000B2090000}"/>
    <cellStyle name="_รายชื่อพนักงานแต่ละระดับ update 9-1-51" xfId="2485" xr:uid="{00000000-0005-0000-0000-0000B3090000}"/>
    <cellStyle name="_รายชื่อพนักงานแต่ละระดับ update 9-1-51_OC-AASc update 2-3-09_15.48น." xfId="2486" xr:uid="{00000000-0005-0000-0000-0000B4090000}"/>
    <cellStyle name="_รายชื่อพนักงานแต่ละระดับ update 9-1-51_เปรียบเทียบรายได้รายบริษัท 102551" xfId="2487" xr:uid="{00000000-0005-0000-0000-0000B5090000}"/>
    <cellStyle name="_รายชื่อพนักงานแต่ละระดับ update 9-1-51_ค่าบริการ-ขนส่ง" xfId="2488" xr:uid="{00000000-0005-0000-0000-0000B6090000}"/>
    <cellStyle name="_รายชื่อพนักงานแต่ละระดับ update 9-1-51_ค่าบริการ-ขนส่ง_AP" xfId="2489" xr:uid="{00000000-0005-0000-0000-0000B7090000}"/>
    <cellStyle name="_รายชื่อพนักงานแต่ละระดับ update 9-1-51_ค่าบริการ-ขนส่ง_AR" xfId="2490" xr:uid="{00000000-0005-0000-0000-0000B8090000}"/>
    <cellStyle name="_รายละเอียดบุคคล Q2_Department" xfId="2491" xr:uid="{00000000-0005-0000-0000-0000B9090000}"/>
    <cellStyle name="-_รายละเอียดบุคคล Q2_Department" xfId="2492" xr:uid="{00000000-0005-0000-0000-0000BA090000}"/>
    <cellStyle name="_รายละเอียดบุคคล Q2_Department_Executive Summary" xfId="2493" xr:uid="{00000000-0005-0000-0000-0000BB090000}"/>
    <cellStyle name="_รายละเอียดบุคคล Q2_Department_Executive Summary_Checklist สรุปสถานะการโอน 14.7.2009.new1" xfId="2494" xr:uid="{00000000-0005-0000-0000-0000BC090000}"/>
    <cellStyle name="_รายละเอียดบุคคล Q2_Department_Executive Summary_Trailar เดือนรุ่ง" xfId="2495" xr:uid="{00000000-0005-0000-0000-0000BD090000}"/>
    <cellStyle name="_รายละเอียดบุคคล Q2_Department_แกลบ โรงไฟฟ้าฟ้า 3,4" xfId="2496" xr:uid="{00000000-0005-0000-0000-0000BE090000}"/>
    <cellStyle name="_รายละเอียดบุคคล Q2_Department_ต้นทุนขนส่งแกลบ โรงไฟฟ้า 1-2" xfId="2497" xr:uid="{00000000-0005-0000-0000-0000BF090000}"/>
    <cellStyle name="_รายละเอียดบุคคล Q2_Department_ต้นทุนขนส่งแกลบ โรงไฟฟ้า 3-4" xfId="2498" xr:uid="{00000000-0005-0000-0000-0000C0090000}"/>
    <cellStyle name="_รายละเอียดบุคคล Q2_Department_ต้นทุนขนส่งแกลบ โรงไฟฟ้า 7-8" xfId="2499" xr:uid="{00000000-0005-0000-0000-0000C1090000}"/>
    <cellStyle name="_รายละเอียดบุคคล Q2_Department_รายคัน" xfId="2500" xr:uid="{00000000-0005-0000-0000-0000C2090000}"/>
    <cellStyle name="-_รายละเอียดบุคคล Q4" xfId="2501" xr:uid="{00000000-0005-0000-0000-0000C3090000}"/>
    <cellStyle name="-_วาระ 4.1.1(ชุดที่ 1)ผลงานไตรมาส 2 และแผนงานไตรมาส 3 ของฝ่ายทรัพยากรมนุษย์" xfId="2502" xr:uid="{00000000-0005-0000-0000-0000C4090000}"/>
    <cellStyle name="-_วาระ 4.3 ส.ค. 49 (version 1)" xfId="2503" xr:uid="{00000000-0005-0000-0000-0000C5090000}"/>
    <cellStyle name="-_วาระ GPS" xfId="2504" xr:uid="{00000000-0005-0000-0000-0000C6090000}"/>
    <cellStyle name="_วาระบุคคล BOD_SBP มี.ค.49" xfId="2505" xr:uid="{00000000-0005-0000-0000-0000C7090000}"/>
    <cellStyle name="-_สต็อก OD 10" xfId="2506" xr:uid="{00000000-0005-0000-0000-0000C8090000}"/>
    <cellStyle name="-_สต็อก OD 11" xfId="2507" xr:uid="{00000000-0005-0000-0000-0000C9090000}"/>
    <cellStyle name="-_สต็อก OD 13" xfId="2508" xr:uid="{00000000-0005-0000-0000-0000CA090000}"/>
    <cellStyle name="-_สต็อก OD 14" xfId="2509" xr:uid="{00000000-0005-0000-0000-0000CB090000}"/>
    <cellStyle name="-_สต็อก OD 16" xfId="2510" xr:uid="{00000000-0005-0000-0000-0000CC090000}"/>
    <cellStyle name="-_สต็อก OD 17" xfId="2511" xr:uid="{00000000-0005-0000-0000-0000CD090000}"/>
    <cellStyle name="-_สต็อก OD 18" xfId="2512" xr:uid="{00000000-0005-0000-0000-0000CE090000}"/>
    <cellStyle name="-_สต็อก OD 20" xfId="2513" xr:uid="{00000000-0005-0000-0000-0000CF090000}"/>
    <cellStyle name="-_สต็อก OD 21" xfId="2514" xr:uid="{00000000-0005-0000-0000-0000D0090000}"/>
    <cellStyle name="-_สต็อก OD 3" xfId="2515" xr:uid="{00000000-0005-0000-0000-0000D1090000}"/>
    <cellStyle name="-_สต็อก OD 4" xfId="2516" xr:uid="{00000000-0005-0000-0000-0000D2090000}"/>
    <cellStyle name="-_สต็อก OD 6" xfId="2517" xr:uid="{00000000-0005-0000-0000-0000D3090000}"/>
    <cellStyle name="-_สต็อก OD 8" xfId="2518" xr:uid="{00000000-0005-0000-0000-0000D4090000}"/>
    <cellStyle name="-_สต็อก OD 9" xfId="2519" xr:uid="{00000000-0005-0000-0000-0000D5090000}"/>
    <cellStyle name="-_สต็อคกล้าชำ และตกเกรด 2 ลาน" xfId="2520" xr:uid="{00000000-0005-0000-0000-0000D6090000}"/>
    <cellStyle name="_สรุใบออัตราำลั SBP" xfId="2521" xr:uid="{00000000-0005-0000-0000-0000D7090000}"/>
    <cellStyle name="_สรุใบออัตราำลั SKP" xfId="2522" xr:uid="{00000000-0005-0000-0000-0000D8090000}"/>
    <cellStyle name="_สรุป MIB กุมภาพันธ์  51" xfId="2523" xr:uid="{00000000-0005-0000-0000-0000D9090000}"/>
    <cellStyle name="-_สรุปโครงการที่ใช้ในเดือน ก.พ. 2549(โรงชิพตัวันออก)" xfId="2524" xr:uid="{00000000-0005-0000-0000-0000DA090000}"/>
    <cellStyle name="_สรุปการแก้ไขตาม comment SBP" xfId="2525" xr:uid="{00000000-0005-0000-0000-0000DB090000}"/>
    <cellStyle name="_สรุปการแก้ไขตาม comment SBP_OC-AASc update 2-3-09_15.48น." xfId="2526" xr:uid="{00000000-0005-0000-0000-0000DC090000}"/>
    <cellStyle name="_สรุปการแก้ไขตาม comment SBP_Replacement Q4 2008" xfId="2527" xr:uid="{00000000-0005-0000-0000-0000DD090000}"/>
    <cellStyle name="_สรุปการแก้ไขตาม comment SBP_เปรียบเทียบรายได้รายบริษัท 102551" xfId="2528" xr:uid="{00000000-0005-0000-0000-0000DE090000}"/>
    <cellStyle name="_สรุปการแก้ไขตาม comment SBP_ค่าบริการ-ขนส่ง" xfId="2529" xr:uid="{00000000-0005-0000-0000-0000DF090000}"/>
    <cellStyle name="_สรุปการแก้ไขตาม comment SBP_ค่าบริการ-ขนส่ง_AP" xfId="2530" xr:uid="{00000000-0005-0000-0000-0000E0090000}"/>
    <cellStyle name="_สรุปการแก้ไขตาม comment SBP_ค่าบริการ-ขนส่ง_AR" xfId="2531" xr:uid="{00000000-0005-0000-0000-0000E1090000}"/>
    <cellStyle name="-_สรุปขายกล้าแยกเกรด ปี 2548(พี่ต่าม)" xfId="2532" xr:uid="{00000000-0005-0000-0000-0000E2090000}"/>
    <cellStyle name="-_สรุปต้นตาย พ.ค 48" xfId="2533" xr:uid="{00000000-0005-0000-0000-0000E3090000}"/>
    <cellStyle name="-_สรุปต้นตาย พ.ค 48_OC-AASc update 2-3-09_15.48น." xfId="2534" xr:uid="{00000000-0005-0000-0000-0000E4090000}"/>
    <cellStyle name="-_สรุปต้นตาย พ.ค 48_ค่าบริการ-ขนส่ง" xfId="2535" xr:uid="{00000000-0005-0000-0000-0000E5090000}"/>
    <cellStyle name="_สรุปตารางคชจ. การโอนที่" xfId="2536" xr:uid="{00000000-0005-0000-0000-0000E6090000}"/>
    <cellStyle name="_สรุปตารางคชจ. การโอนที่_แกลบ โรงไฟฟ้าฟ้า 3,4" xfId="2537" xr:uid="{00000000-0005-0000-0000-0000E7090000}"/>
    <cellStyle name="_สรุปตารางคชจ. การโอนที่_ต้นทุนขนส่งแกลบ โรงไฟฟ้า 1-2" xfId="2538" xr:uid="{00000000-0005-0000-0000-0000E8090000}"/>
    <cellStyle name="_สรุปตารางคชจ. การโอนที่_ต้นทุนขนส่งแกลบ โรงไฟฟ้า 3-4" xfId="2539" xr:uid="{00000000-0005-0000-0000-0000E9090000}"/>
    <cellStyle name="_สรุปตารางคชจ. การโอนที่_ต้นทุนขนส่งแกลบ โรงไฟฟ้า 7-8" xfId="2540" xr:uid="{00000000-0005-0000-0000-0000EA090000}"/>
    <cellStyle name="_สรุปตารางคชจ. การโอนที่_รายคัน" xfId="2541" xr:uid="{00000000-0005-0000-0000-0000EB090000}"/>
    <cellStyle name="-_สรุปประเมิน  MB2 Q4" xfId="2542" xr:uid="{00000000-0005-0000-0000-0000EC090000}"/>
    <cellStyle name="-_สรุปประเมิน  MB2 Q4_1" xfId="2543" xr:uid="{00000000-0005-0000-0000-0000ED090000}"/>
    <cellStyle name="_สรุปผลMBII ไตรมาส2 และMBIIไตรมาส3 MIS แก้ไข" xfId="2544" xr:uid="{00000000-0005-0000-0000-0000EE090000}"/>
    <cellStyle name="_สรุปผลMBII ไตรมาส2 และMBIIไตรมาส3 MIS แก้ไข_AP" xfId="2545" xr:uid="{00000000-0005-0000-0000-0000EF090000}"/>
    <cellStyle name="_สรุปผลMBII ไตรมาส2 และMBIIไตรมาส3 MIS แก้ไข_AR" xfId="2546" xr:uid="{00000000-0005-0000-0000-0000F0090000}"/>
    <cellStyle name="_สรุปผลMBII ไตรมาส2 และMBIIไตรมาส3 MIS แก้ไข_Executive Summary" xfId="2547" xr:uid="{00000000-0005-0000-0000-0000F1090000}"/>
    <cellStyle name="_สรุปผลMBII ไตรมาส2 และMBIIไตรมาส3 MIS แก้ไข_Executive Summary_Checklist สรุปสถานะการโอน 14.7.2009.new1" xfId="2548" xr:uid="{00000000-0005-0000-0000-0000F2090000}"/>
    <cellStyle name="_สรุปผลMBII ไตรมาส2 และMBIIไตรมาส3 MIS แก้ไข_Executive Summary_Trailar เดือนรุ่ง" xfId="2549" xr:uid="{00000000-0005-0000-0000-0000F3090000}"/>
    <cellStyle name="_สรุปผลMBII ไตรมาส2 และMBIIไตรมาส3 MIS แก้ไข_June-August_07" xfId="2550" xr:uid="{00000000-0005-0000-0000-0000F4090000}"/>
    <cellStyle name="_สรุปผลMBII ไตรมาส2 และMBIIไตรมาส3 MIS แก้ไข_MIB Naticha_Q2_07" xfId="2551" xr:uid="{00000000-0005-0000-0000-0000F5090000}"/>
    <cellStyle name="_สรุปผลMBII ไตรมาส2 และMBIIไตรมาส3 MIS แก้ไข_MIB Naticha_Q2_07_รายคัน" xfId="2552" xr:uid="{00000000-0005-0000-0000-0000F6090000}"/>
    <cellStyle name="_สรุปผลMBII ไตรมาส2 และMBIIไตรมาส3 MIS แก้ไข_OC-AASc update 2-3-09_15.48น." xfId="2553" xr:uid="{00000000-0005-0000-0000-0000F7090000}"/>
    <cellStyle name="_สรุปผลMBII ไตรมาส2 และMBIIไตรมาส3 MIS แก้ไข_แกลบ โรงไฟฟ้าฟ้า 3,4" xfId="2554" xr:uid="{00000000-0005-0000-0000-0000F8090000}"/>
    <cellStyle name="_สรุปผลMBII ไตรมาส2 และMBIIไตรมาส3 MIS แก้ไข_การคิดต้นทุน" xfId="2555" xr:uid="{00000000-0005-0000-0000-0000F9090000}"/>
    <cellStyle name="_สรุปผลMBII ไตรมาส2 และMBIIไตรมาส3 MIS แก้ไข_ต้นทุนขนส่งแกลบ โรงไฟฟ้า 1-2" xfId="2556" xr:uid="{00000000-0005-0000-0000-0000FA090000}"/>
    <cellStyle name="_สรุปผลMBII ไตรมาส2 และMBIIไตรมาส3 MIS แก้ไข_ต้นทุนขนส่งแกลบ โรงไฟฟ้า 3-4" xfId="2557" xr:uid="{00000000-0005-0000-0000-0000FB090000}"/>
    <cellStyle name="_สรุปผลMBII ไตรมาส2 และMBIIไตรมาส3 MIS แก้ไข_ต้นทุนขนส่งแกลบ โรงไฟฟ้า 7-8" xfId="2558" xr:uid="{00000000-0005-0000-0000-0000FC090000}"/>
    <cellStyle name="_สรุปผลMBII ไตรมาส2 และMBIIไตรมาส3 MIS แก้ไข_บัญชีขนส่ง-ค่าบริการ 4-3-09" xfId="2559" xr:uid="{00000000-0005-0000-0000-0000FD090000}"/>
    <cellStyle name="_สรุปผลMBII ไตรมาส2 และMBIIไตรมาส3 MIS แก้ไข_ประเมินผลพี่โชค (1)" xfId="2560" xr:uid="{00000000-0005-0000-0000-0000FE090000}"/>
    <cellStyle name="_สรุปผลMBII ไตรมาส2 และMBIIไตรมาส3 MIS แก้ไข_รายคัน" xfId="2561" xr:uid="{00000000-0005-0000-0000-0000FF090000}"/>
    <cellStyle name="_สรุปผลงานปี 2548 SBL" xfId="2562" xr:uid="{00000000-0005-0000-0000-0000000A0000}"/>
    <cellStyle name="_สรุปผลงานปี 2548 SBL_OC-AASc update 2-3-09_15.48น." xfId="2563" xr:uid="{00000000-0005-0000-0000-0000010A0000}"/>
    <cellStyle name="_สรุปผลงานปี 2548 SBL_Replacement Q4 2008" xfId="2564" xr:uid="{00000000-0005-0000-0000-0000020A0000}"/>
    <cellStyle name="_สรุปผลงานปี 2548 SBL_เปรียบเทียบรายได้รายบริษัท 102551" xfId="2565" xr:uid="{00000000-0005-0000-0000-0000030A0000}"/>
    <cellStyle name="_สรุปผลงานปี 2548 SBL_ค่าบริการ-ขนส่ง" xfId="2566" xr:uid="{00000000-0005-0000-0000-0000040A0000}"/>
    <cellStyle name="_สรุปผลงานปี 2548 SBL_ค่าบริการ-ขนส่ง_AP" xfId="2567" xr:uid="{00000000-0005-0000-0000-0000050A0000}"/>
    <cellStyle name="_สรุปผลงานปี 2548 SBL_ค่าบริการ-ขนส่ง_AR" xfId="2568" xr:uid="{00000000-0005-0000-0000-0000060A0000}"/>
    <cellStyle name="-_สรุปผลงานส่งไชโย ( revise3 )" xfId="2569" xr:uid="{00000000-0005-0000-0000-0000070A0000}"/>
    <cellStyle name="-_สรุปรายงานประจำวันที่ 1-30 เม.ย." xfId="2570" xr:uid="{00000000-0005-0000-0000-0000080A0000}"/>
    <cellStyle name="_สรุปอัตรากำลัง ส่งเสริม(ตุลาคม)" xfId="2571" xr:uid="{00000000-0005-0000-0000-0000090A0000}"/>
    <cellStyle name="_สรุปอัตรากำลัง ส่งเสริม(ตุลาคม)_OC-AASc update 2-3-09_15.48น." xfId="2572" xr:uid="{00000000-0005-0000-0000-00000A0A0000}"/>
    <cellStyle name="_สรุปอัตรากำลัง ส่งเสริม(ตุลาคม)_Replacement Q4 2008" xfId="2573" xr:uid="{00000000-0005-0000-0000-00000B0A0000}"/>
    <cellStyle name="_สรุปอัตรากำลัง ส่งเสริม(ตุลาคม)_เปรียบเทียบรายได้รายบริษัท 102551" xfId="2574" xr:uid="{00000000-0005-0000-0000-00000C0A0000}"/>
    <cellStyle name="_สรุปอัตรากำลัง ส่งเสริม(ตุลาคม)_ค่าบริการ-ขนส่ง" xfId="2575" xr:uid="{00000000-0005-0000-0000-00000D0A0000}"/>
    <cellStyle name="_สรุปอัตรากำลัง ส่งเสริม(ตุลาคม)_ค่าบริการ-ขนส่ง_AP" xfId="2576" xr:uid="{00000000-0005-0000-0000-00000E0A0000}"/>
    <cellStyle name="_สรุปอัตรากำลัง ส่งเสริม(ตุลาคม)_ค่าบริการ-ขนส่ง_AR" xfId="2577" xr:uid="{00000000-0005-0000-0000-00000F0A0000}"/>
    <cellStyle name="-_สั่งผลิต มค ถึง มีค 49" xfId="2578" xr:uid="{00000000-0005-0000-0000-0000100A0000}"/>
    <cellStyle name="-_สั่งผลิต มค ถึง มีค 49_1.1) MBO_CEO_THEERASAK" xfId="2579" xr:uid="{00000000-0005-0000-0000-0000110A0000}"/>
    <cellStyle name="-_สั่งผลิต มค ถึง มีค 49_1.2) MIB_CEO_THEERASAK" xfId="2580" xr:uid="{00000000-0005-0000-0000-0000120A0000}"/>
    <cellStyle name="-_สั่งผลิต มค ถึง มีค 49_2.7) MIB_CEO_THEERASAK_JULY 07" xfId="2581" xr:uid="{00000000-0005-0000-0000-0000130A0000}"/>
    <cellStyle name="-_สั่งผลิต มค ถึง มีค 49_4.1 เพื่อพิจารณาผลงานประจำไตรมาส 2 ของบริษัท ทรีเทค จำกัด" xfId="2582" xr:uid="{00000000-0005-0000-0000-0000140A0000}"/>
    <cellStyle name="-_สั่งผลิต มค ถึง มีค 49_5. Report HR for May 2006" xfId="2583" xr:uid="{00000000-0005-0000-0000-0000150A0000}"/>
    <cellStyle name="-_สั่งผลิต มค ถึง มีค 49_8. Report HR for August 2006" xfId="2584" xr:uid="{00000000-0005-0000-0000-0000160A0000}"/>
    <cellStyle name="-_สั่งผลิต มค ถึง มีค 49_Appendix C - Organization Structure-Tree Tech" xfId="2585" xr:uid="{00000000-0005-0000-0000-0000170A0000}"/>
    <cellStyle name="-_สั่งผลิต มค ถึง มีค 49_GPS" xfId="2586" xr:uid="{00000000-0005-0000-0000-0000180A0000}"/>
    <cellStyle name="-_สั่งผลิต มค ถึง มีค 49_Hr report_ April " xfId="2587" xr:uid="{00000000-0005-0000-0000-0000190A0000}"/>
    <cellStyle name="-_สั่งผลิต มค ถึง มีค 49_Hr report_ May" xfId="2588" xr:uid="{00000000-0005-0000-0000-00001A0A0000}"/>
    <cellStyle name="-_สั่งผลิต มค ถึง มีค 49_IT Dec." xfId="2589" xr:uid="{00000000-0005-0000-0000-00001B0A0000}"/>
    <cellStyle name="-_สั่งผลิต มค ถึง มีค 49_June_Aug._07 ( บัว )-MIB (1)" xfId="2590" xr:uid="{00000000-0005-0000-0000-00001C0A0000}"/>
    <cellStyle name="-_สั่งผลิต มค ถึง มีค 49_June-August_07" xfId="2591" xr:uid="{00000000-0005-0000-0000-00001D0A0000}"/>
    <cellStyle name="-_สั่งผลิต มค ถึง มีค 49_ManPower TT Revise -Aug" xfId="2592" xr:uid="{00000000-0005-0000-0000-00001E0A0000}"/>
    <cellStyle name="-_สั่งผลิต มค ถึง มีค 49_MB2 BHL 2007 Q1-2 (Revise)" xfId="2593" xr:uid="{00000000-0005-0000-0000-00001F0A0000}"/>
    <cellStyle name="-_สั่งผลิต มค ถึง มีค 49_MB2 BHL 2007 Q1-2 (Revise) (1)" xfId="2594" xr:uid="{00000000-0005-0000-0000-0000200A0000}"/>
    <cellStyle name="-_สั่งผลิต มค ถึง มีค 49_MB2 BHL Q3-4 (REV.0606)" xfId="2595" xr:uid="{00000000-0005-0000-0000-0000210A0000}"/>
    <cellStyle name="-_สั่งผลิต มค ถึง มีค 49_MB2 Q1-4 50 (CEO Revise)" xfId="2596" xr:uid="{00000000-0005-0000-0000-0000220A0000}"/>
    <cellStyle name="-_สั่งผลิต มค ถึง มีค 49_MB2 Q1-4.50 (CEO.Revise)" xfId="2597" xr:uid="{00000000-0005-0000-0000-0000230A0000}"/>
    <cellStyle name="-_สั่งผลิต มค ถึง มีค 49_MB2 Q2" xfId="2598" xr:uid="{00000000-0005-0000-0000-0000240A0000}"/>
    <cellStyle name="-_สั่งผลิต มค ถึง มีค 49_MB2 Q3 (Tree Tech)" xfId="2599" xr:uid="{00000000-0005-0000-0000-0000250A0000}"/>
    <cellStyle name="-_สั่งผลิต มค ถึง มีค 49_MB2 QC 2006" xfId="2600" xr:uid="{00000000-0005-0000-0000-0000260A0000}"/>
    <cellStyle name="-_สั่งผลิต มค ถึง มีค 49_MBII_Acc BHQ3-4_07 (HR)" xfId="2601" xr:uid="{00000000-0005-0000-0000-0000270A0000}"/>
    <cellStyle name="-_สั่งผลิต มค ถึง มีค 49_MBII_Asstcfo_Q4" xfId="2602" xr:uid="{00000000-0005-0000-0000-0000280A0000}"/>
    <cellStyle name="-_สั่งผลิต มค ถึง มีค 49_MIB Naticha_Q2_07" xfId="2603" xr:uid="{00000000-0005-0000-0000-0000290A0000}"/>
    <cellStyle name="-_สั่งผลิต มค ถึง มีค 49_MIB มิ.ย.-ส.ค. (revise)" xfId="2604" xr:uid="{00000000-0005-0000-0000-00002A0A0000}"/>
    <cellStyle name="-_สั่งผลิต มค ถึง มีค 49_NC Monthly Report" xfId="2605" xr:uid="{00000000-0005-0000-0000-00002B0A0000}"/>
    <cellStyle name="-_สั่งผลิต มค ถึง มีค 49_OC T Tech" xfId="2606" xr:uid="{00000000-0005-0000-0000-00002C0A0000}"/>
    <cellStyle name="-_สั่งผลิต มค ถึง มีค 49_Report New Management_THEERASAK" xfId="2607" xr:uid="{00000000-0005-0000-0000-00002D0A0000}"/>
    <cellStyle name="-_สั่งผลิต มค ถึง มีค 49_Revised MB2_QC_2006 (Q1&amp;Q2&amp;Q3) (1)" xfId="2608" xr:uid="{00000000-0005-0000-0000-00002E0A0000}"/>
    <cellStyle name="-_สั่งผลิต มค ถึง มีค 49_Revised MB2_QC_2006 (Q1&amp;Q2)" xfId="2609" xr:uid="{00000000-0005-0000-0000-00002F0A0000}"/>
    <cellStyle name="-_สั่งผลิต มค ถึง มีค 49_เอกสาร ชุดที่ 2" xfId="2610" xr:uid="{00000000-0005-0000-0000-0000300A0000}"/>
    <cellStyle name="-_สั่งผลิต มค ถึง มีค 49_เอกสารการประชุม  ชุดที่ 1" xfId="2611" xr:uid="{00000000-0005-0000-0000-0000310A0000}"/>
    <cellStyle name="-_สั่งผลิต มค ถึง มีค 49_เอกสารการประชุม ชุดที่ 3 (version 1)" xfId="2612" xr:uid="{00000000-0005-0000-0000-0000320A0000}"/>
    <cellStyle name="-_สั่งผลิต มค ถึง มีค 49_เอกสารนำเสนอผลงานไตรมาส 2" xfId="2613" xr:uid="{00000000-0005-0000-0000-0000330A0000}"/>
    <cellStyle name="-_สั่งผลิต มค ถึง มีค 49_เอกสารประชุม" xfId="2614" xr:uid="{00000000-0005-0000-0000-0000340A0000}"/>
    <cellStyle name="-_สั่งผลิต มค ถึง มีค 49_เอกสารประชุม  NC Tree Tech No.8(นำเสนอผลงานไตรมาส2)" xfId="2615" xr:uid="{00000000-0005-0000-0000-0000350A0000}"/>
    <cellStyle name="-_สั่งผลิต มค ถึง มีค 49_เอกสารประชุม ชุดที่ 2(สำหรับฝ่ายจัดการ)" xfId="2616" xr:uid="{00000000-0005-0000-0000-0000360A0000}"/>
    <cellStyle name="-_สั่งผลิต มค ถึง มีค 49_เอกสารประชุม ชุดที่ 3" xfId="2617" xr:uid="{00000000-0005-0000-0000-0000370A0000}"/>
    <cellStyle name="-_สั่งผลิต มค ถึง มีค 49_เอกสารประชุม ชุดที่ 4" xfId="2618" xr:uid="{00000000-0005-0000-0000-0000380A0000}"/>
    <cellStyle name="-_สั่งผลิต มค ถึง มีค 49_ไบโอทรานส์ (2)" xfId="2619" xr:uid="{00000000-0005-0000-0000-0000390A0000}"/>
    <cellStyle name="-_สั่งผลิต มค ถึง มีค 49_ก พ " xfId="2620" xr:uid="{00000000-0005-0000-0000-00003A0A0000}"/>
    <cellStyle name="-_สั่งผลิต มค ถึง มีค 49_การคิดต้นทุน" xfId="2621" xr:uid="{00000000-0005-0000-0000-00003B0A0000}"/>
    <cellStyle name="-_สั่งผลิต มค ถึง มีค 49_บัญชี 4_50. (version 1)" xfId="2622" xr:uid="{00000000-0005-0000-0000-00003C0A0000}"/>
    <cellStyle name="-_สั่งผลิต มค ถึง มีค 49_บัญชี พ.ค 50" xfId="2623" xr:uid="{00000000-0005-0000-0000-00003D0A0000}"/>
    <cellStyle name="-_สั่งผลิต มค ถึง มีค 49_บัญชีขนส่ง-ค่าบริการ 4-3-09" xfId="2624" xr:uid="{00000000-0005-0000-0000-00003E0A0000}"/>
    <cellStyle name="-_สั่งผลิต มค ถึง มีค 49_ประเมินผล  MB2 Q1" xfId="2625" xr:uid="{00000000-0005-0000-0000-00003F0A0000}"/>
    <cellStyle name="-_สั่งผลิต มค ถึง มีค 49_ประชุมบริษัทเมษายน50 (2)" xfId="2626" xr:uid="{00000000-0005-0000-0000-0000400A0000}"/>
    <cellStyle name="-_สั่งผลิต มค ถึง มีค 49_ประชุมบริษัทเมษายน50 (3)" xfId="2627" xr:uid="{00000000-0005-0000-0000-0000410A0000}"/>
    <cellStyle name="-_สั่งผลิต มค ถึง มีค 49_ผลประเมิน MB2 Jintana Q1(ส่ง HR 12.4.50)" xfId="2628" xr:uid="{00000000-0005-0000-0000-0000420A0000}"/>
    <cellStyle name="-_สั่งผลิต มค ถึง มีค 49_รายงานการขนส่งแยกภาค 10_07" xfId="2629" xr:uid="{00000000-0005-0000-0000-0000430A0000}"/>
    <cellStyle name="-_สั่งผลิต มค ถึง มีค 49_รายงานบอร์ด พ ค  (2)" xfId="2630" xr:uid="{00000000-0005-0000-0000-0000440A0000}"/>
    <cellStyle name="-_สั่งผลิต มค ถึง มีค 49_รายงานบอร์ด ม ค " xfId="2631" xr:uid="{00000000-0005-0000-0000-0000450A0000}"/>
    <cellStyle name="-_สั่งผลิต มค ถึง มีค 49_รายงานประชุมเดือนพฤษภาคม" xfId="2632" xr:uid="{00000000-0005-0000-0000-0000460A0000}"/>
    <cellStyle name="-_สั่งผลิต มค ถึง มีค 49_รายงานผลการดำเนินงาน 3_2550 Final" xfId="2633" xr:uid="{00000000-0005-0000-0000-0000470A0000}"/>
    <cellStyle name="-_สั่งผลิต มค ถึง มีค 49_รายละเอียดบุคคล Q2_Department" xfId="2634" xr:uid="{00000000-0005-0000-0000-0000480A0000}"/>
    <cellStyle name="-_สั่งผลิต มค ถึง มีค 49_รายละเอียดบุคคล Q4" xfId="2635" xr:uid="{00000000-0005-0000-0000-0000490A0000}"/>
    <cellStyle name="-_สั่งผลิต มค ถึง มีค 49_วาระบัญชี" xfId="2636" xr:uid="{00000000-0005-0000-0000-00004A0A0000}"/>
    <cellStyle name="-_สั่งผลิต มค ถึง มีค 49_สรุป MB2 ไตรมาส 1_50" xfId="2637" xr:uid="{00000000-0005-0000-0000-00004B0A0000}"/>
    <cellStyle name="-_สั่งผลิต มค ถึง มีค 49_สรุปประเมิน  MB2 Q4" xfId="2638" xr:uid="{00000000-0005-0000-0000-00004C0A0000}"/>
    <cellStyle name="-_สั่งผลิต มค ถึง มีค 49_สรุปประเมิน  MB2 Q4_1" xfId="2639" xr:uid="{00000000-0005-0000-0000-00004D0A0000}"/>
    <cellStyle name="-_หน่อปักชำ" xfId="2640" xr:uid="{00000000-0005-0000-0000-00004E0A0000}"/>
    <cellStyle name="_หลักเกณฑ์การสรรหา Non Top 5 (07-05-50)" xfId="2641" xr:uid="{00000000-0005-0000-0000-00004F0A0000}"/>
    <cellStyle name="_หลักเกณฑ์การสรรหา Non Top 5 (07-05-50)_Replacement Q4 2008" xfId="2642" xr:uid="{00000000-0005-0000-0000-0000500A0000}"/>
    <cellStyle name="=C:\WINNT\SYSTEM32\COMMAND.COM" xfId="2643" xr:uid="{00000000-0005-0000-0000-0000510A0000}"/>
    <cellStyle name="0,0_x000a__x000a_NA_x000a__x000a_" xfId="2644" xr:uid="{00000000-0005-0000-0000-0000520A0000}"/>
    <cellStyle name="0,0_x000a__x000a_NA_x000a__x000a_ 2" xfId="2645" xr:uid="{00000000-0005-0000-0000-0000530A0000}"/>
    <cellStyle name="0,0_x000a__x000a_NA_x000a__x000a__Daily Update_DEC SALE FORCAST 21-11-08_update" xfId="2646" xr:uid="{00000000-0005-0000-0000-0000540A0000}"/>
    <cellStyle name="0,0_x000d__x000a_NA_x000d__x000a_" xfId="2647" xr:uid="{00000000-0005-0000-0000-0000550A0000}"/>
    <cellStyle name="0,0_x000d__x000a_NA_x000d__x000a_ 2" xfId="2648" xr:uid="{00000000-0005-0000-0000-0000560A0000}"/>
    <cellStyle name="0,0_x000d__x000a_NA_x000d__x000a_ 4" xfId="2649" xr:uid="{00000000-0005-0000-0000-0000570A0000}"/>
    <cellStyle name="0,0_x000d__x000a_NA_x000d__x000a__2) Export TVC_2009Budget_23Sep08" xfId="2650" xr:uid="{00000000-0005-0000-0000-0000580A0000}"/>
    <cellStyle name="1월" xfId="2651" xr:uid="{00000000-0005-0000-0000-0000590A0000}"/>
    <cellStyle name="20% - ??1" xfId="2652" xr:uid="{00000000-0005-0000-0000-00005A0A0000}"/>
    <cellStyle name="20% - ??2" xfId="2653" xr:uid="{00000000-0005-0000-0000-00005B0A0000}"/>
    <cellStyle name="20% - ??3" xfId="2654" xr:uid="{00000000-0005-0000-0000-00005C0A0000}"/>
    <cellStyle name="20% - ??4" xfId="2655" xr:uid="{00000000-0005-0000-0000-00005D0A0000}"/>
    <cellStyle name="20% - ??5" xfId="2656" xr:uid="{00000000-0005-0000-0000-00005E0A0000}"/>
    <cellStyle name="20% - ??6" xfId="2657" xr:uid="{00000000-0005-0000-0000-00005F0A0000}"/>
    <cellStyle name="20% - Accent1 10" xfId="2658" xr:uid="{00000000-0005-0000-0000-0000600A0000}"/>
    <cellStyle name="20% - Accent1 11" xfId="2659" xr:uid="{00000000-0005-0000-0000-0000610A0000}"/>
    <cellStyle name="20% - Accent1 2" xfId="2660" xr:uid="{00000000-0005-0000-0000-0000620A0000}"/>
    <cellStyle name="20% - Accent1 2 2" xfId="3945" xr:uid="{00000000-0005-0000-0000-0000630A0000}"/>
    <cellStyle name="20% - Accent1 3" xfId="2661" xr:uid="{00000000-0005-0000-0000-0000640A0000}"/>
    <cellStyle name="20% - Accent1 4" xfId="2662" xr:uid="{00000000-0005-0000-0000-0000650A0000}"/>
    <cellStyle name="20% - Accent1 5" xfId="2663" xr:uid="{00000000-0005-0000-0000-0000660A0000}"/>
    <cellStyle name="20% - Accent1 6" xfId="2664" xr:uid="{00000000-0005-0000-0000-0000670A0000}"/>
    <cellStyle name="20% - Accent1 7" xfId="2665" xr:uid="{00000000-0005-0000-0000-0000680A0000}"/>
    <cellStyle name="20% - Accent1 8" xfId="2666" xr:uid="{00000000-0005-0000-0000-0000690A0000}"/>
    <cellStyle name="20% - Accent1 9" xfId="2667" xr:uid="{00000000-0005-0000-0000-00006A0A0000}"/>
    <cellStyle name="20% - Accent2 10" xfId="2668" xr:uid="{00000000-0005-0000-0000-00006B0A0000}"/>
    <cellStyle name="20% - Accent2 11" xfId="2669" xr:uid="{00000000-0005-0000-0000-00006C0A0000}"/>
    <cellStyle name="20% - Accent2 2" xfId="2670" xr:uid="{00000000-0005-0000-0000-00006D0A0000}"/>
    <cellStyle name="20% - Accent2 2 2" xfId="3946" xr:uid="{00000000-0005-0000-0000-00006E0A0000}"/>
    <cellStyle name="20% - Accent2 3" xfId="2671" xr:uid="{00000000-0005-0000-0000-00006F0A0000}"/>
    <cellStyle name="20% - Accent2 4" xfId="2672" xr:uid="{00000000-0005-0000-0000-0000700A0000}"/>
    <cellStyle name="20% - Accent2 5" xfId="2673" xr:uid="{00000000-0005-0000-0000-0000710A0000}"/>
    <cellStyle name="20% - Accent2 6" xfId="2674" xr:uid="{00000000-0005-0000-0000-0000720A0000}"/>
    <cellStyle name="20% - Accent2 7" xfId="2675" xr:uid="{00000000-0005-0000-0000-0000730A0000}"/>
    <cellStyle name="20% - Accent2 8" xfId="2676" xr:uid="{00000000-0005-0000-0000-0000740A0000}"/>
    <cellStyle name="20% - Accent2 9" xfId="2677" xr:uid="{00000000-0005-0000-0000-0000750A0000}"/>
    <cellStyle name="20% - Accent3 10" xfId="2678" xr:uid="{00000000-0005-0000-0000-0000760A0000}"/>
    <cellStyle name="20% - Accent3 11" xfId="2679" xr:uid="{00000000-0005-0000-0000-0000770A0000}"/>
    <cellStyle name="20% - Accent3 2" xfId="2680" xr:uid="{00000000-0005-0000-0000-0000780A0000}"/>
    <cellStyle name="20% - Accent3 2 2" xfId="3947" xr:uid="{00000000-0005-0000-0000-0000790A0000}"/>
    <cellStyle name="20% - Accent3 3" xfId="2681" xr:uid="{00000000-0005-0000-0000-00007A0A0000}"/>
    <cellStyle name="20% - Accent3 4" xfId="2682" xr:uid="{00000000-0005-0000-0000-00007B0A0000}"/>
    <cellStyle name="20% - Accent3 5" xfId="2683" xr:uid="{00000000-0005-0000-0000-00007C0A0000}"/>
    <cellStyle name="20% - Accent3 6" xfId="2684" xr:uid="{00000000-0005-0000-0000-00007D0A0000}"/>
    <cellStyle name="20% - Accent3 7" xfId="2685" xr:uid="{00000000-0005-0000-0000-00007E0A0000}"/>
    <cellStyle name="20% - Accent3 8" xfId="2686" xr:uid="{00000000-0005-0000-0000-00007F0A0000}"/>
    <cellStyle name="20% - Accent3 9" xfId="2687" xr:uid="{00000000-0005-0000-0000-0000800A0000}"/>
    <cellStyle name="20% - Accent4 10" xfId="2688" xr:uid="{00000000-0005-0000-0000-0000810A0000}"/>
    <cellStyle name="20% - Accent4 11" xfId="2689" xr:uid="{00000000-0005-0000-0000-0000820A0000}"/>
    <cellStyle name="20% - Accent4 2" xfId="2690" xr:uid="{00000000-0005-0000-0000-0000830A0000}"/>
    <cellStyle name="20% - Accent4 2 2" xfId="3948" xr:uid="{00000000-0005-0000-0000-0000840A0000}"/>
    <cellStyle name="20% - Accent4 3" xfId="2691" xr:uid="{00000000-0005-0000-0000-0000850A0000}"/>
    <cellStyle name="20% - Accent4 4" xfId="2692" xr:uid="{00000000-0005-0000-0000-0000860A0000}"/>
    <cellStyle name="20% - Accent4 5" xfId="2693" xr:uid="{00000000-0005-0000-0000-0000870A0000}"/>
    <cellStyle name="20% - Accent4 6" xfId="2694" xr:uid="{00000000-0005-0000-0000-0000880A0000}"/>
    <cellStyle name="20% - Accent4 7" xfId="2695" xr:uid="{00000000-0005-0000-0000-0000890A0000}"/>
    <cellStyle name="20% - Accent4 8" xfId="2696" xr:uid="{00000000-0005-0000-0000-00008A0A0000}"/>
    <cellStyle name="20% - Accent4 9" xfId="2697" xr:uid="{00000000-0005-0000-0000-00008B0A0000}"/>
    <cellStyle name="20% - Accent5 10" xfId="2698" xr:uid="{00000000-0005-0000-0000-00008C0A0000}"/>
    <cellStyle name="20% - Accent5 11" xfId="2699" xr:uid="{00000000-0005-0000-0000-00008D0A0000}"/>
    <cellStyle name="20% - Accent5 2" xfId="2700" xr:uid="{00000000-0005-0000-0000-00008E0A0000}"/>
    <cellStyle name="20% - Accent5 2 2" xfId="3949" xr:uid="{00000000-0005-0000-0000-00008F0A0000}"/>
    <cellStyle name="20% - Accent5 3" xfId="2701" xr:uid="{00000000-0005-0000-0000-0000900A0000}"/>
    <cellStyle name="20% - Accent5 4" xfId="2702" xr:uid="{00000000-0005-0000-0000-0000910A0000}"/>
    <cellStyle name="20% - Accent5 5" xfId="2703" xr:uid="{00000000-0005-0000-0000-0000920A0000}"/>
    <cellStyle name="20% - Accent5 6" xfId="2704" xr:uid="{00000000-0005-0000-0000-0000930A0000}"/>
    <cellStyle name="20% - Accent5 7" xfId="2705" xr:uid="{00000000-0005-0000-0000-0000940A0000}"/>
    <cellStyle name="20% - Accent5 8" xfId="2706" xr:uid="{00000000-0005-0000-0000-0000950A0000}"/>
    <cellStyle name="20% - Accent5 9" xfId="2707" xr:uid="{00000000-0005-0000-0000-0000960A0000}"/>
    <cellStyle name="20% - Accent6 10" xfId="2708" xr:uid="{00000000-0005-0000-0000-0000970A0000}"/>
    <cellStyle name="20% - Accent6 11" xfId="2709" xr:uid="{00000000-0005-0000-0000-0000980A0000}"/>
    <cellStyle name="20% - Accent6 2" xfId="2710" xr:uid="{00000000-0005-0000-0000-0000990A0000}"/>
    <cellStyle name="20% - Accent6 2 2" xfId="3950" xr:uid="{00000000-0005-0000-0000-00009A0A0000}"/>
    <cellStyle name="20% - Accent6 3" xfId="2711" xr:uid="{00000000-0005-0000-0000-00009B0A0000}"/>
    <cellStyle name="20% - Accent6 4" xfId="2712" xr:uid="{00000000-0005-0000-0000-00009C0A0000}"/>
    <cellStyle name="20% - Accent6 5" xfId="2713" xr:uid="{00000000-0005-0000-0000-00009D0A0000}"/>
    <cellStyle name="20% - Accent6 6" xfId="2714" xr:uid="{00000000-0005-0000-0000-00009E0A0000}"/>
    <cellStyle name="20% - Accent6 7" xfId="2715" xr:uid="{00000000-0005-0000-0000-00009F0A0000}"/>
    <cellStyle name="20% - Accent6 8" xfId="2716" xr:uid="{00000000-0005-0000-0000-0000A00A0000}"/>
    <cellStyle name="20% - Accent6 9" xfId="2717" xr:uid="{00000000-0005-0000-0000-0000A10A0000}"/>
    <cellStyle name="20% - ส่วนที่ถูกเน้น1" xfId="2718" xr:uid="{00000000-0005-0000-0000-0000A20A0000}"/>
    <cellStyle name="20% - ส่วนที่ถูกเน้น2" xfId="2719" xr:uid="{00000000-0005-0000-0000-0000A30A0000}"/>
    <cellStyle name="20% - ส่วนที่ถูกเน้น3" xfId="2720" xr:uid="{00000000-0005-0000-0000-0000A40A0000}"/>
    <cellStyle name="20% - ส่วนที่ถูกเน้น4" xfId="2721" xr:uid="{00000000-0005-0000-0000-0000A50A0000}"/>
    <cellStyle name="20% - ส่วนที่ถูกเน้น5" xfId="2722" xr:uid="{00000000-0005-0000-0000-0000A60A0000}"/>
    <cellStyle name="20% - ส่วนที่ถูกเน้น6" xfId="2723" xr:uid="{00000000-0005-0000-0000-0000A70A0000}"/>
    <cellStyle name="20% - 강조색1" xfId="2724" xr:uid="{00000000-0005-0000-0000-0000A80A0000}"/>
    <cellStyle name="20% - 강조색2" xfId="2725" xr:uid="{00000000-0005-0000-0000-0000A90A0000}"/>
    <cellStyle name="20% - 강조색3" xfId="2726" xr:uid="{00000000-0005-0000-0000-0000AA0A0000}"/>
    <cellStyle name="20% - 강조색4" xfId="2727" xr:uid="{00000000-0005-0000-0000-0000AB0A0000}"/>
    <cellStyle name="20% - 강조색5" xfId="2728" xr:uid="{00000000-0005-0000-0000-0000AC0A0000}"/>
    <cellStyle name="20% - 강조색6" xfId="2729" xr:uid="{00000000-0005-0000-0000-0000AD0A0000}"/>
    <cellStyle name="20% - 强调文字颜色 1" xfId="2730" xr:uid="{00000000-0005-0000-0000-0000AE0A0000}"/>
    <cellStyle name="20% - 强调文字颜色 2" xfId="2731" xr:uid="{00000000-0005-0000-0000-0000AF0A0000}"/>
    <cellStyle name="20% - 强调文字颜色 3" xfId="2732" xr:uid="{00000000-0005-0000-0000-0000B00A0000}"/>
    <cellStyle name="20% - 强调文字颜色 4" xfId="2733" xr:uid="{00000000-0005-0000-0000-0000B10A0000}"/>
    <cellStyle name="20% - 强调文字颜色 5" xfId="2734" xr:uid="{00000000-0005-0000-0000-0000B20A0000}"/>
    <cellStyle name="20% - 强调文字颜色 6" xfId="2735" xr:uid="{00000000-0005-0000-0000-0000B30A0000}"/>
    <cellStyle name="20% - 輔色1" xfId="2736" xr:uid="{00000000-0005-0000-0000-0000B40A0000}"/>
    <cellStyle name="20% - 輔色2" xfId="2737" xr:uid="{00000000-0005-0000-0000-0000B50A0000}"/>
    <cellStyle name="20% - 輔色3" xfId="2738" xr:uid="{00000000-0005-0000-0000-0000B60A0000}"/>
    <cellStyle name="20% - 輔色4" xfId="2739" xr:uid="{00000000-0005-0000-0000-0000B70A0000}"/>
    <cellStyle name="20% - 輔色5" xfId="2740" xr:uid="{00000000-0005-0000-0000-0000B80A0000}"/>
    <cellStyle name="20% - 輔色6" xfId="2741" xr:uid="{00000000-0005-0000-0000-0000B90A0000}"/>
    <cellStyle name="40% - ??1" xfId="2742" xr:uid="{00000000-0005-0000-0000-0000BA0A0000}"/>
    <cellStyle name="40% - ??2" xfId="2743" xr:uid="{00000000-0005-0000-0000-0000BB0A0000}"/>
    <cellStyle name="40% - ??3" xfId="2744" xr:uid="{00000000-0005-0000-0000-0000BC0A0000}"/>
    <cellStyle name="40% - ??4" xfId="2745" xr:uid="{00000000-0005-0000-0000-0000BD0A0000}"/>
    <cellStyle name="40% - ??5" xfId="2746" xr:uid="{00000000-0005-0000-0000-0000BE0A0000}"/>
    <cellStyle name="40% - ??6" xfId="2747" xr:uid="{00000000-0005-0000-0000-0000BF0A0000}"/>
    <cellStyle name="40% - Accent1 10" xfId="2748" xr:uid="{00000000-0005-0000-0000-0000C00A0000}"/>
    <cellStyle name="40% - Accent1 11" xfId="2749" xr:uid="{00000000-0005-0000-0000-0000C10A0000}"/>
    <cellStyle name="40% - Accent1 2" xfId="2750" xr:uid="{00000000-0005-0000-0000-0000C20A0000}"/>
    <cellStyle name="40% - Accent1 2 2" xfId="3951" xr:uid="{00000000-0005-0000-0000-0000C30A0000}"/>
    <cellStyle name="40% - Accent1 3" xfId="2751" xr:uid="{00000000-0005-0000-0000-0000C40A0000}"/>
    <cellStyle name="40% - Accent1 4" xfId="2752" xr:uid="{00000000-0005-0000-0000-0000C50A0000}"/>
    <cellStyle name="40% - Accent1 5" xfId="2753" xr:uid="{00000000-0005-0000-0000-0000C60A0000}"/>
    <cellStyle name="40% - Accent1 6" xfId="2754" xr:uid="{00000000-0005-0000-0000-0000C70A0000}"/>
    <cellStyle name="40% - Accent1 7" xfId="2755" xr:uid="{00000000-0005-0000-0000-0000C80A0000}"/>
    <cellStyle name="40% - Accent1 8" xfId="2756" xr:uid="{00000000-0005-0000-0000-0000C90A0000}"/>
    <cellStyle name="40% - Accent1 9" xfId="2757" xr:uid="{00000000-0005-0000-0000-0000CA0A0000}"/>
    <cellStyle name="40% - Accent2 10" xfId="2758" xr:uid="{00000000-0005-0000-0000-0000CB0A0000}"/>
    <cellStyle name="40% - Accent2 11" xfId="2759" xr:uid="{00000000-0005-0000-0000-0000CC0A0000}"/>
    <cellStyle name="40% - Accent2 2" xfId="2760" xr:uid="{00000000-0005-0000-0000-0000CD0A0000}"/>
    <cellStyle name="40% - Accent2 2 2" xfId="3952" xr:uid="{00000000-0005-0000-0000-0000CE0A0000}"/>
    <cellStyle name="40% - Accent2 3" xfId="2761" xr:uid="{00000000-0005-0000-0000-0000CF0A0000}"/>
    <cellStyle name="40% - Accent2 4" xfId="2762" xr:uid="{00000000-0005-0000-0000-0000D00A0000}"/>
    <cellStyle name="40% - Accent2 5" xfId="2763" xr:uid="{00000000-0005-0000-0000-0000D10A0000}"/>
    <cellStyle name="40% - Accent2 6" xfId="2764" xr:uid="{00000000-0005-0000-0000-0000D20A0000}"/>
    <cellStyle name="40% - Accent2 7" xfId="2765" xr:uid="{00000000-0005-0000-0000-0000D30A0000}"/>
    <cellStyle name="40% - Accent2 8" xfId="2766" xr:uid="{00000000-0005-0000-0000-0000D40A0000}"/>
    <cellStyle name="40% - Accent2 9" xfId="2767" xr:uid="{00000000-0005-0000-0000-0000D50A0000}"/>
    <cellStyle name="40% - Accent3 10" xfId="2768" xr:uid="{00000000-0005-0000-0000-0000D60A0000}"/>
    <cellStyle name="40% - Accent3 11" xfId="2769" xr:uid="{00000000-0005-0000-0000-0000D70A0000}"/>
    <cellStyle name="40% - Accent3 2" xfId="2770" xr:uid="{00000000-0005-0000-0000-0000D80A0000}"/>
    <cellStyle name="40% - Accent3 2 2" xfId="3953" xr:uid="{00000000-0005-0000-0000-0000D90A0000}"/>
    <cellStyle name="40% - Accent3 3" xfId="2771" xr:uid="{00000000-0005-0000-0000-0000DA0A0000}"/>
    <cellStyle name="40% - Accent3 4" xfId="2772" xr:uid="{00000000-0005-0000-0000-0000DB0A0000}"/>
    <cellStyle name="40% - Accent3 5" xfId="2773" xr:uid="{00000000-0005-0000-0000-0000DC0A0000}"/>
    <cellStyle name="40% - Accent3 6" xfId="2774" xr:uid="{00000000-0005-0000-0000-0000DD0A0000}"/>
    <cellStyle name="40% - Accent3 7" xfId="2775" xr:uid="{00000000-0005-0000-0000-0000DE0A0000}"/>
    <cellStyle name="40% - Accent3 8" xfId="2776" xr:uid="{00000000-0005-0000-0000-0000DF0A0000}"/>
    <cellStyle name="40% - Accent3 9" xfId="2777" xr:uid="{00000000-0005-0000-0000-0000E00A0000}"/>
    <cellStyle name="40% - Accent4 10" xfId="2778" xr:uid="{00000000-0005-0000-0000-0000E10A0000}"/>
    <cellStyle name="40% - Accent4 11" xfId="2779" xr:uid="{00000000-0005-0000-0000-0000E20A0000}"/>
    <cellStyle name="40% - Accent4 2" xfId="2780" xr:uid="{00000000-0005-0000-0000-0000E30A0000}"/>
    <cellStyle name="40% - Accent4 2 2" xfId="3954" xr:uid="{00000000-0005-0000-0000-0000E40A0000}"/>
    <cellStyle name="40% - Accent4 3" xfId="2781" xr:uid="{00000000-0005-0000-0000-0000E50A0000}"/>
    <cellStyle name="40% - Accent4 4" xfId="2782" xr:uid="{00000000-0005-0000-0000-0000E60A0000}"/>
    <cellStyle name="40% - Accent4 5" xfId="2783" xr:uid="{00000000-0005-0000-0000-0000E70A0000}"/>
    <cellStyle name="40% - Accent4 6" xfId="2784" xr:uid="{00000000-0005-0000-0000-0000E80A0000}"/>
    <cellStyle name="40% - Accent4 7" xfId="2785" xr:uid="{00000000-0005-0000-0000-0000E90A0000}"/>
    <cellStyle name="40% - Accent4 8" xfId="2786" xr:uid="{00000000-0005-0000-0000-0000EA0A0000}"/>
    <cellStyle name="40% - Accent4 9" xfId="2787" xr:uid="{00000000-0005-0000-0000-0000EB0A0000}"/>
    <cellStyle name="40% - Accent5 10" xfId="2788" xr:uid="{00000000-0005-0000-0000-0000EC0A0000}"/>
    <cellStyle name="40% - Accent5 11" xfId="2789" xr:uid="{00000000-0005-0000-0000-0000ED0A0000}"/>
    <cellStyle name="40% - Accent5 2" xfId="2790" xr:uid="{00000000-0005-0000-0000-0000EE0A0000}"/>
    <cellStyle name="40% - Accent5 2 2" xfId="3955" xr:uid="{00000000-0005-0000-0000-0000EF0A0000}"/>
    <cellStyle name="40% - Accent5 3" xfId="2791" xr:uid="{00000000-0005-0000-0000-0000F00A0000}"/>
    <cellStyle name="40% - Accent5 4" xfId="2792" xr:uid="{00000000-0005-0000-0000-0000F10A0000}"/>
    <cellStyle name="40% - Accent5 5" xfId="2793" xr:uid="{00000000-0005-0000-0000-0000F20A0000}"/>
    <cellStyle name="40% - Accent5 6" xfId="2794" xr:uid="{00000000-0005-0000-0000-0000F30A0000}"/>
    <cellStyle name="40% - Accent5 7" xfId="2795" xr:uid="{00000000-0005-0000-0000-0000F40A0000}"/>
    <cellStyle name="40% - Accent5 8" xfId="2796" xr:uid="{00000000-0005-0000-0000-0000F50A0000}"/>
    <cellStyle name="40% - Accent5 9" xfId="2797" xr:uid="{00000000-0005-0000-0000-0000F60A0000}"/>
    <cellStyle name="40% - Accent6 10" xfId="2798" xr:uid="{00000000-0005-0000-0000-0000F70A0000}"/>
    <cellStyle name="40% - Accent6 11" xfId="2799" xr:uid="{00000000-0005-0000-0000-0000F80A0000}"/>
    <cellStyle name="40% - Accent6 2" xfId="2800" xr:uid="{00000000-0005-0000-0000-0000F90A0000}"/>
    <cellStyle name="40% - Accent6 2 2" xfId="3956" xr:uid="{00000000-0005-0000-0000-0000FA0A0000}"/>
    <cellStyle name="40% - Accent6 3" xfId="2801" xr:uid="{00000000-0005-0000-0000-0000FB0A0000}"/>
    <cellStyle name="40% - Accent6 4" xfId="2802" xr:uid="{00000000-0005-0000-0000-0000FC0A0000}"/>
    <cellStyle name="40% - Accent6 5" xfId="2803" xr:uid="{00000000-0005-0000-0000-0000FD0A0000}"/>
    <cellStyle name="40% - Accent6 6" xfId="2804" xr:uid="{00000000-0005-0000-0000-0000FE0A0000}"/>
    <cellStyle name="40% - Accent6 7" xfId="2805" xr:uid="{00000000-0005-0000-0000-0000FF0A0000}"/>
    <cellStyle name="40% - Accent6 8" xfId="2806" xr:uid="{00000000-0005-0000-0000-0000000B0000}"/>
    <cellStyle name="40% - Accent6 9" xfId="2807" xr:uid="{00000000-0005-0000-0000-0000010B0000}"/>
    <cellStyle name="40% - ส่วนที่ถูกเน้น1" xfId="2808" xr:uid="{00000000-0005-0000-0000-0000020B0000}"/>
    <cellStyle name="40% - ส่วนที่ถูกเน้น2" xfId="2809" xr:uid="{00000000-0005-0000-0000-0000030B0000}"/>
    <cellStyle name="40% - ส่วนที่ถูกเน้น3" xfId="2810" xr:uid="{00000000-0005-0000-0000-0000040B0000}"/>
    <cellStyle name="40% - ส่วนที่ถูกเน้น4" xfId="2811" xr:uid="{00000000-0005-0000-0000-0000050B0000}"/>
    <cellStyle name="40% - ส่วนที่ถูกเน้น5" xfId="2812" xr:uid="{00000000-0005-0000-0000-0000060B0000}"/>
    <cellStyle name="40% - ส่วนที่ถูกเน้น6" xfId="2813" xr:uid="{00000000-0005-0000-0000-0000070B0000}"/>
    <cellStyle name="40% - 강조색1" xfId="2814" xr:uid="{00000000-0005-0000-0000-0000080B0000}"/>
    <cellStyle name="40% - 강조색2" xfId="2815" xr:uid="{00000000-0005-0000-0000-0000090B0000}"/>
    <cellStyle name="40% - 강조색3" xfId="2816" xr:uid="{00000000-0005-0000-0000-00000A0B0000}"/>
    <cellStyle name="40% - 강조색4" xfId="2817" xr:uid="{00000000-0005-0000-0000-00000B0B0000}"/>
    <cellStyle name="40% - 강조색5" xfId="2818" xr:uid="{00000000-0005-0000-0000-00000C0B0000}"/>
    <cellStyle name="40% - 강조색6" xfId="2819" xr:uid="{00000000-0005-0000-0000-00000D0B0000}"/>
    <cellStyle name="40% - 强调文字颜色 1" xfId="2820" xr:uid="{00000000-0005-0000-0000-00000E0B0000}"/>
    <cellStyle name="40% - 强调文字颜色 2" xfId="2821" xr:uid="{00000000-0005-0000-0000-00000F0B0000}"/>
    <cellStyle name="40% - 强调文字颜色 3" xfId="2822" xr:uid="{00000000-0005-0000-0000-0000100B0000}"/>
    <cellStyle name="40% - 强调文字颜色 4" xfId="2823" xr:uid="{00000000-0005-0000-0000-0000110B0000}"/>
    <cellStyle name="40% - 强调文字颜色 5" xfId="2824" xr:uid="{00000000-0005-0000-0000-0000120B0000}"/>
    <cellStyle name="40% - 强调文字颜色 6" xfId="2825" xr:uid="{00000000-0005-0000-0000-0000130B0000}"/>
    <cellStyle name="40% - 輔色1" xfId="2826" xr:uid="{00000000-0005-0000-0000-0000140B0000}"/>
    <cellStyle name="40% - 輔色2" xfId="2827" xr:uid="{00000000-0005-0000-0000-0000150B0000}"/>
    <cellStyle name="40% - 輔色3" xfId="2828" xr:uid="{00000000-0005-0000-0000-0000160B0000}"/>
    <cellStyle name="40% - 輔色4" xfId="2829" xr:uid="{00000000-0005-0000-0000-0000170B0000}"/>
    <cellStyle name="40% - 輔色5" xfId="2830" xr:uid="{00000000-0005-0000-0000-0000180B0000}"/>
    <cellStyle name="40% - 輔色6" xfId="2831" xr:uid="{00000000-0005-0000-0000-0000190B0000}"/>
    <cellStyle name="60% - ??1" xfId="2832" xr:uid="{00000000-0005-0000-0000-00001A0B0000}"/>
    <cellStyle name="60% - ??2" xfId="2833" xr:uid="{00000000-0005-0000-0000-00001B0B0000}"/>
    <cellStyle name="60% - ??3" xfId="2834" xr:uid="{00000000-0005-0000-0000-00001C0B0000}"/>
    <cellStyle name="60% - ??4" xfId="2835" xr:uid="{00000000-0005-0000-0000-00001D0B0000}"/>
    <cellStyle name="60% - ??5" xfId="2836" xr:uid="{00000000-0005-0000-0000-00001E0B0000}"/>
    <cellStyle name="60% - ??6" xfId="2837" xr:uid="{00000000-0005-0000-0000-00001F0B0000}"/>
    <cellStyle name="60% - Accent1 10" xfId="2838" xr:uid="{00000000-0005-0000-0000-0000200B0000}"/>
    <cellStyle name="60% - Accent1 11" xfId="2839" xr:uid="{00000000-0005-0000-0000-0000210B0000}"/>
    <cellStyle name="60% - Accent1 2" xfId="2840" xr:uid="{00000000-0005-0000-0000-0000220B0000}"/>
    <cellStyle name="60% - Accent1 2 2" xfId="3957" xr:uid="{00000000-0005-0000-0000-0000230B0000}"/>
    <cellStyle name="60% - Accent1 3" xfId="2841" xr:uid="{00000000-0005-0000-0000-0000240B0000}"/>
    <cellStyle name="60% - Accent1 4" xfId="2842" xr:uid="{00000000-0005-0000-0000-0000250B0000}"/>
    <cellStyle name="60% - Accent1 5" xfId="2843" xr:uid="{00000000-0005-0000-0000-0000260B0000}"/>
    <cellStyle name="60% - Accent1 6" xfId="2844" xr:uid="{00000000-0005-0000-0000-0000270B0000}"/>
    <cellStyle name="60% - Accent1 7" xfId="2845" xr:uid="{00000000-0005-0000-0000-0000280B0000}"/>
    <cellStyle name="60% - Accent1 8" xfId="2846" xr:uid="{00000000-0005-0000-0000-0000290B0000}"/>
    <cellStyle name="60% - Accent1 9" xfId="2847" xr:uid="{00000000-0005-0000-0000-00002A0B0000}"/>
    <cellStyle name="60% - Accent2 10" xfId="2848" xr:uid="{00000000-0005-0000-0000-00002B0B0000}"/>
    <cellStyle name="60% - Accent2 11" xfId="2849" xr:uid="{00000000-0005-0000-0000-00002C0B0000}"/>
    <cellStyle name="60% - Accent2 2" xfId="2850" xr:uid="{00000000-0005-0000-0000-00002D0B0000}"/>
    <cellStyle name="60% - Accent2 2 2" xfId="3958" xr:uid="{00000000-0005-0000-0000-00002E0B0000}"/>
    <cellStyle name="60% - Accent2 3" xfId="2851" xr:uid="{00000000-0005-0000-0000-00002F0B0000}"/>
    <cellStyle name="60% - Accent2 4" xfId="2852" xr:uid="{00000000-0005-0000-0000-0000300B0000}"/>
    <cellStyle name="60% - Accent2 5" xfId="2853" xr:uid="{00000000-0005-0000-0000-0000310B0000}"/>
    <cellStyle name="60% - Accent2 6" xfId="2854" xr:uid="{00000000-0005-0000-0000-0000320B0000}"/>
    <cellStyle name="60% - Accent2 7" xfId="2855" xr:uid="{00000000-0005-0000-0000-0000330B0000}"/>
    <cellStyle name="60% - Accent2 8" xfId="2856" xr:uid="{00000000-0005-0000-0000-0000340B0000}"/>
    <cellStyle name="60% - Accent2 9" xfId="2857" xr:uid="{00000000-0005-0000-0000-0000350B0000}"/>
    <cellStyle name="60% - Accent3 10" xfId="2858" xr:uid="{00000000-0005-0000-0000-0000360B0000}"/>
    <cellStyle name="60% - Accent3 11" xfId="2859" xr:uid="{00000000-0005-0000-0000-0000370B0000}"/>
    <cellStyle name="60% - Accent3 2" xfId="2860" xr:uid="{00000000-0005-0000-0000-0000380B0000}"/>
    <cellStyle name="60% - Accent3 2 2" xfId="3959" xr:uid="{00000000-0005-0000-0000-0000390B0000}"/>
    <cellStyle name="60% - Accent3 3" xfId="2861" xr:uid="{00000000-0005-0000-0000-00003A0B0000}"/>
    <cellStyle name="60% - Accent3 4" xfId="2862" xr:uid="{00000000-0005-0000-0000-00003B0B0000}"/>
    <cellStyle name="60% - Accent3 5" xfId="2863" xr:uid="{00000000-0005-0000-0000-00003C0B0000}"/>
    <cellStyle name="60% - Accent3 6" xfId="2864" xr:uid="{00000000-0005-0000-0000-00003D0B0000}"/>
    <cellStyle name="60% - Accent3 7" xfId="2865" xr:uid="{00000000-0005-0000-0000-00003E0B0000}"/>
    <cellStyle name="60% - Accent3 8" xfId="2866" xr:uid="{00000000-0005-0000-0000-00003F0B0000}"/>
    <cellStyle name="60% - Accent3 9" xfId="2867" xr:uid="{00000000-0005-0000-0000-0000400B0000}"/>
    <cellStyle name="60% - Accent4 10" xfId="2868" xr:uid="{00000000-0005-0000-0000-0000410B0000}"/>
    <cellStyle name="60% - Accent4 11" xfId="2869" xr:uid="{00000000-0005-0000-0000-0000420B0000}"/>
    <cellStyle name="60% - Accent4 2" xfId="2870" xr:uid="{00000000-0005-0000-0000-0000430B0000}"/>
    <cellStyle name="60% - Accent4 2 2" xfId="3960" xr:uid="{00000000-0005-0000-0000-0000440B0000}"/>
    <cellStyle name="60% - Accent4 3" xfId="2871" xr:uid="{00000000-0005-0000-0000-0000450B0000}"/>
    <cellStyle name="60% - Accent4 4" xfId="2872" xr:uid="{00000000-0005-0000-0000-0000460B0000}"/>
    <cellStyle name="60% - Accent4 5" xfId="2873" xr:uid="{00000000-0005-0000-0000-0000470B0000}"/>
    <cellStyle name="60% - Accent4 6" xfId="2874" xr:uid="{00000000-0005-0000-0000-0000480B0000}"/>
    <cellStyle name="60% - Accent4 7" xfId="2875" xr:uid="{00000000-0005-0000-0000-0000490B0000}"/>
    <cellStyle name="60% - Accent4 8" xfId="2876" xr:uid="{00000000-0005-0000-0000-00004A0B0000}"/>
    <cellStyle name="60% - Accent4 9" xfId="2877" xr:uid="{00000000-0005-0000-0000-00004B0B0000}"/>
    <cellStyle name="60% - Accent5 10" xfId="2878" xr:uid="{00000000-0005-0000-0000-00004C0B0000}"/>
    <cellStyle name="60% - Accent5 11" xfId="2879" xr:uid="{00000000-0005-0000-0000-00004D0B0000}"/>
    <cellStyle name="60% - Accent5 2" xfId="2880" xr:uid="{00000000-0005-0000-0000-00004E0B0000}"/>
    <cellStyle name="60% - Accent5 2 2" xfId="3961" xr:uid="{00000000-0005-0000-0000-00004F0B0000}"/>
    <cellStyle name="60% - Accent5 3" xfId="2881" xr:uid="{00000000-0005-0000-0000-0000500B0000}"/>
    <cellStyle name="60% - Accent5 4" xfId="2882" xr:uid="{00000000-0005-0000-0000-0000510B0000}"/>
    <cellStyle name="60% - Accent5 5" xfId="2883" xr:uid="{00000000-0005-0000-0000-0000520B0000}"/>
    <cellStyle name="60% - Accent5 6" xfId="2884" xr:uid="{00000000-0005-0000-0000-0000530B0000}"/>
    <cellStyle name="60% - Accent5 7" xfId="2885" xr:uid="{00000000-0005-0000-0000-0000540B0000}"/>
    <cellStyle name="60% - Accent5 8" xfId="2886" xr:uid="{00000000-0005-0000-0000-0000550B0000}"/>
    <cellStyle name="60% - Accent5 9" xfId="2887" xr:uid="{00000000-0005-0000-0000-0000560B0000}"/>
    <cellStyle name="60% - Accent6 10" xfId="2888" xr:uid="{00000000-0005-0000-0000-0000570B0000}"/>
    <cellStyle name="60% - Accent6 11" xfId="2889" xr:uid="{00000000-0005-0000-0000-0000580B0000}"/>
    <cellStyle name="60% - Accent6 2" xfId="2890" xr:uid="{00000000-0005-0000-0000-0000590B0000}"/>
    <cellStyle name="60% - Accent6 2 2" xfId="3962" xr:uid="{00000000-0005-0000-0000-00005A0B0000}"/>
    <cellStyle name="60% - Accent6 3" xfId="2891" xr:uid="{00000000-0005-0000-0000-00005B0B0000}"/>
    <cellStyle name="60% - Accent6 4" xfId="2892" xr:uid="{00000000-0005-0000-0000-00005C0B0000}"/>
    <cellStyle name="60% - Accent6 5" xfId="2893" xr:uid="{00000000-0005-0000-0000-00005D0B0000}"/>
    <cellStyle name="60% - Accent6 6" xfId="2894" xr:uid="{00000000-0005-0000-0000-00005E0B0000}"/>
    <cellStyle name="60% - Accent6 7" xfId="2895" xr:uid="{00000000-0005-0000-0000-00005F0B0000}"/>
    <cellStyle name="60% - Accent6 8" xfId="2896" xr:uid="{00000000-0005-0000-0000-0000600B0000}"/>
    <cellStyle name="60% - Accent6 9" xfId="2897" xr:uid="{00000000-0005-0000-0000-0000610B0000}"/>
    <cellStyle name="60% - ส่วนที่ถูกเน้น1" xfId="2898" xr:uid="{00000000-0005-0000-0000-0000620B0000}"/>
    <cellStyle name="60% - ส่วนที่ถูกเน้น2" xfId="2899" xr:uid="{00000000-0005-0000-0000-0000630B0000}"/>
    <cellStyle name="60% - ส่วนที่ถูกเน้น3" xfId="2900" xr:uid="{00000000-0005-0000-0000-0000640B0000}"/>
    <cellStyle name="60% - ส่วนที่ถูกเน้น4" xfId="2901" xr:uid="{00000000-0005-0000-0000-0000650B0000}"/>
    <cellStyle name="60% - ส่วนที่ถูกเน้น5" xfId="2902" xr:uid="{00000000-0005-0000-0000-0000660B0000}"/>
    <cellStyle name="60% - ส่วนที่ถูกเน้น6" xfId="2903" xr:uid="{00000000-0005-0000-0000-0000670B0000}"/>
    <cellStyle name="60% - 강조색1" xfId="2904" xr:uid="{00000000-0005-0000-0000-0000680B0000}"/>
    <cellStyle name="60% - 강조색2" xfId="2905" xr:uid="{00000000-0005-0000-0000-0000690B0000}"/>
    <cellStyle name="60% - 강조색3" xfId="2906" xr:uid="{00000000-0005-0000-0000-00006A0B0000}"/>
    <cellStyle name="60% - 강조색4" xfId="2907" xr:uid="{00000000-0005-0000-0000-00006B0B0000}"/>
    <cellStyle name="60% - 강조색5" xfId="2908" xr:uid="{00000000-0005-0000-0000-00006C0B0000}"/>
    <cellStyle name="60% - 강조색6" xfId="2909" xr:uid="{00000000-0005-0000-0000-00006D0B0000}"/>
    <cellStyle name="60% - 强调文字颜色 1" xfId="2910" xr:uid="{00000000-0005-0000-0000-00006E0B0000}"/>
    <cellStyle name="60% - 强调文字颜色 2" xfId="2911" xr:uid="{00000000-0005-0000-0000-00006F0B0000}"/>
    <cellStyle name="60% - 强调文字颜色 3" xfId="2912" xr:uid="{00000000-0005-0000-0000-0000700B0000}"/>
    <cellStyle name="60% - 强调文字颜色 4" xfId="2913" xr:uid="{00000000-0005-0000-0000-0000710B0000}"/>
    <cellStyle name="60% - 强调文字颜色 5" xfId="2914" xr:uid="{00000000-0005-0000-0000-0000720B0000}"/>
    <cellStyle name="60% - 强调文字颜色 6" xfId="2915" xr:uid="{00000000-0005-0000-0000-0000730B0000}"/>
    <cellStyle name="60% - 輔色1" xfId="2916" xr:uid="{00000000-0005-0000-0000-0000740B0000}"/>
    <cellStyle name="60% - 輔色2" xfId="2917" xr:uid="{00000000-0005-0000-0000-0000750B0000}"/>
    <cellStyle name="60% - 輔色3" xfId="2918" xr:uid="{00000000-0005-0000-0000-0000760B0000}"/>
    <cellStyle name="60% - 輔色4" xfId="2919" xr:uid="{00000000-0005-0000-0000-0000770B0000}"/>
    <cellStyle name="60% - 輔色5" xfId="2920" xr:uid="{00000000-0005-0000-0000-0000780B0000}"/>
    <cellStyle name="60% - 輔色6" xfId="2921" xr:uid="{00000000-0005-0000-0000-0000790B0000}"/>
    <cellStyle name="75" xfId="2922" xr:uid="{00000000-0005-0000-0000-00007A0B0000}"/>
    <cellStyle name="75 2" xfId="2923" xr:uid="{00000000-0005-0000-0000-00007B0B0000}"/>
    <cellStyle name="75 3" xfId="2924" xr:uid="{00000000-0005-0000-0000-00007C0B0000}"/>
    <cellStyle name="A¨­￠￢￠O [0]_¨oC￠?ⓒoPL " xfId="2925" xr:uid="{00000000-0005-0000-0000-00007D0B0000}"/>
    <cellStyle name="A¨­￠￢￠O_¨oC￠?ⓒoPL " xfId="2926" xr:uid="{00000000-0005-0000-0000-00007E0B0000}"/>
    <cellStyle name="acc" xfId="2927" xr:uid="{00000000-0005-0000-0000-00007F0B0000}"/>
    <cellStyle name="Accent1 - 20%" xfId="2928" xr:uid="{00000000-0005-0000-0000-0000800B0000}"/>
    <cellStyle name="Accent1 - 40%" xfId="2929" xr:uid="{00000000-0005-0000-0000-0000810B0000}"/>
    <cellStyle name="Accent1 - 60%" xfId="2930" xr:uid="{00000000-0005-0000-0000-0000820B0000}"/>
    <cellStyle name="Accent1 10" xfId="2931" xr:uid="{00000000-0005-0000-0000-0000830B0000}"/>
    <cellStyle name="Accent1 11" xfId="2932" xr:uid="{00000000-0005-0000-0000-0000840B0000}"/>
    <cellStyle name="Accent1 2" xfId="2933" xr:uid="{00000000-0005-0000-0000-0000850B0000}"/>
    <cellStyle name="Accent1 2 2" xfId="3963" xr:uid="{00000000-0005-0000-0000-0000860B0000}"/>
    <cellStyle name="Accent1 3" xfId="2934" xr:uid="{00000000-0005-0000-0000-0000870B0000}"/>
    <cellStyle name="Accent1 4" xfId="2935" xr:uid="{00000000-0005-0000-0000-0000880B0000}"/>
    <cellStyle name="Accent1 5" xfId="2936" xr:uid="{00000000-0005-0000-0000-0000890B0000}"/>
    <cellStyle name="Accent1 6" xfId="2937" xr:uid="{00000000-0005-0000-0000-00008A0B0000}"/>
    <cellStyle name="Accent1 7" xfId="2938" xr:uid="{00000000-0005-0000-0000-00008B0B0000}"/>
    <cellStyle name="Accent1 8" xfId="2939" xr:uid="{00000000-0005-0000-0000-00008C0B0000}"/>
    <cellStyle name="Accent1 9" xfId="2940" xr:uid="{00000000-0005-0000-0000-00008D0B0000}"/>
    <cellStyle name="Accent2 - 20%" xfId="2941" xr:uid="{00000000-0005-0000-0000-00008E0B0000}"/>
    <cellStyle name="Accent2 - 40%" xfId="2942" xr:uid="{00000000-0005-0000-0000-00008F0B0000}"/>
    <cellStyle name="Accent2 - 60%" xfId="2943" xr:uid="{00000000-0005-0000-0000-0000900B0000}"/>
    <cellStyle name="Accent2 10" xfId="2944" xr:uid="{00000000-0005-0000-0000-0000910B0000}"/>
    <cellStyle name="Accent2 11" xfId="2945" xr:uid="{00000000-0005-0000-0000-0000920B0000}"/>
    <cellStyle name="Accent2 2" xfId="2946" xr:uid="{00000000-0005-0000-0000-0000930B0000}"/>
    <cellStyle name="Accent2 2 2" xfId="3964" xr:uid="{00000000-0005-0000-0000-0000940B0000}"/>
    <cellStyle name="Accent2 3" xfId="2947" xr:uid="{00000000-0005-0000-0000-0000950B0000}"/>
    <cellStyle name="Accent2 4" xfId="2948" xr:uid="{00000000-0005-0000-0000-0000960B0000}"/>
    <cellStyle name="Accent2 5" xfId="2949" xr:uid="{00000000-0005-0000-0000-0000970B0000}"/>
    <cellStyle name="Accent2 6" xfId="2950" xr:uid="{00000000-0005-0000-0000-0000980B0000}"/>
    <cellStyle name="Accent2 7" xfId="2951" xr:uid="{00000000-0005-0000-0000-0000990B0000}"/>
    <cellStyle name="Accent2 8" xfId="2952" xr:uid="{00000000-0005-0000-0000-00009A0B0000}"/>
    <cellStyle name="Accent2 9" xfId="2953" xr:uid="{00000000-0005-0000-0000-00009B0B0000}"/>
    <cellStyle name="Accent3 - 20%" xfId="2954" xr:uid="{00000000-0005-0000-0000-00009C0B0000}"/>
    <cellStyle name="Accent3 - 40%" xfId="2955" xr:uid="{00000000-0005-0000-0000-00009D0B0000}"/>
    <cellStyle name="Accent3 - 60%" xfId="2956" xr:uid="{00000000-0005-0000-0000-00009E0B0000}"/>
    <cellStyle name="Accent3 10" xfId="2957" xr:uid="{00000000-0005-0000-0000-00009F0B0000}"/>
    <cellStyle name="Accent3 11" xfId="2958" xr:uid="{00000000-0005-0000-0000-0000A00B0000}"/>
    <cellStyle name="Accent3 2" xfId="2959" xr:uid="{00000000-0005-0000-0000-0000A10B0000}"/>
    <cellStyle name="Accent3 2 2" xfId="3965" xr:uid="{00000000-0005-0000-0000-0000A20B0000}"/>
    <cellStyle name="Accent3 3" xfId="2960" xr:uid="{00000000-0005-0000-0000-0000A30B0000}"/>
    <cellStyle name="Accent3 4" xfId="2961" xr:uid="{00000000-0005-0000-0000-0000A40B0000}"/>
    <cellStyle name="Accent3 5" xfId="2962" xr:uid="{00000000-0005-0000-0000-0000A50B0000}"/>
    <cellStyle name="Accent3 6" xfId="2963" xr:uid="{00000000-0005-0000-0000-0000A60B0000}"/>
    <cellStyle name="Accent3 7" xfId="2964" xr:uid="{00000000-0005-0000-0000-0000A70B0000}"/>
    <cellStyle name="Accent3 8" xfId="2965" xr:uid="{00000000-0005-0000-0000-0000A80B0000}"/>
    <cellStyle name="Accent3 9" xfId="2966" xr:uid="{00000000-0005-0000-0000-0000A90B0000}"/>
    <cellStyle name="Accent4 - 20%" xfId="2967" xr:uid="{00000000-0005-0000-0000-0000AA0B0000}"/>
    <cellStyle name="Accent4 - 40%" xfId="2968" xr:uid="{00000000-0005-0000-0000-0000AB0B0000}"/>
    <cellStyle name="Accent4 - 60%" xfId="2969" xr:uid="{00000000-0005-0000-0000-0000AC0B0000}"/>
    <cellStyle name="Accent4 10" xfId="2970" xr:uid="{00000000-0005-0000-0000-0000AD0B0000}"/>
    <cellStyle name="Accent4 11" xfId="2971" xr:uid="{00000000-0005-0000-0000-0000AE0B0000}"/>
    <cellStyle name="Accent4 2" xfId="2972" xr:uid="{00000000-0005-0000-0000-0000AF0B0000}"/>
    <cellStyle name="Accent4 2 2" xfId="3966" xr:uid="{00000000-0005-0000-0000-0000B00B0000}"/>
    <cellStyle name="Accent4 3" xfId="2973" xr:uid="{00000000-0005-0000-0000-0000B10B0000}"/>
    <cellStyle name="Accent4 4" xfId="2974" xr:uid="{00000000-0005-0000-0000-0000B20B0000}"/>
    <cellStyle name="Accent4 5" xfId="2975" xr:uid="{00000000-0005-0000-0000-0000B30B0000}"/>
    <cellStyle name="Accent4 6" xfId="2976" xr:uid="{00000000-0005-0000-0000-0000B40B0000}"/>
    <cellStyle name="Accent4 7" xfId="2977" xr:uid="{00000000-0005-0000-0000-0000B50B0000}"/>
    <cellStyle name="Accent4 8" xfId="2978" xr:uid="{00000000-0005-0000-0000-0000B60B0000}"/>
    <cellStyle name="Accent4 9" xfId="2979" xr:uid="{00000000-0005-0000-0000-0000B70B0000}"/>
    <cellStyle name="Accent5 - 20%" xfId="2980" xr:uid="{00000000-0005-0000-0000-0000B80B0000}"/>
    <cellStyle name="Accent5 - 40%" xfId="2981" xr:uid="{00000000-0005-0000-0000-0000B90B0000}"/>
    <cellStyle name="Accent5 - 60%" xfId="2982" xr:uid="{00000000-0005-0000-0000-0000BA0B0000}"/>
    <cellStyle name="Accent5 10" xfId="2983" xr:uid="{00000000-0005-0000-0000-0000BB0B0000}"/>
    <cellStyle name="Accent5 11" xfId="2984" xr:uid="{00000000-0005-0000-0000-0000BC0B0000}"/>
    <cellStyle name="Accent5 2" xfId="2985" xr:uid="{00000000-0005-0000-0000-0000BD0B0000}"/>
    <cellStyle name="Accent5 2 2" xfId="3967" xr:uid="{00000000-0005-0000-0000-0000BE0B0000}"/>
    <cellStyle name="Accent5 3" xfId="2986" xr:uid="{00000000-0005-0000-0000-0000BF0B0000}"/>
    <cellStyle name="Accent5 4" xfId="2987" xr:uid="{00000000-0005-0000-0000-0000C00B0000}"/>
    <cellStyle name="Accent5 5" xfId="2988" xr:uid="{00000000-0005-0000-0000-0000C10B0000}"/>
    <cellStyle name="Accent5 6" xfId="2989" xr:uid="{00000000-0005-0000-0000-0000C20B0000}"/>
    <cellStyle name="Accent5 7" xfId="2990" xr:uid="{00000000-0005-0000-0000-0000C30B0000}"/>
    <cellStyle name="Accent5 8" xfId="2991" xr:uid="{00000000-0005-0000-0000-0000C40B0000}"/>
    <cellStyle name="Accent5 9" xfId="2992" xr:uid="{00000000-0005-0000-0000-0000C50B0000}"/>
    <cellStyle name="Accent6 - 20%" xfId="2993" xr:uid="{00000000-0005-0000-0000-0000C60B0000}"/>
    <cellStyle name="Accent6 - 40%" xfId="2994" xr:uid="{00000000-0005-0000-0000-0000C70B0000}"/>
    <cellStyle name="Accent6 - 60%" xfId="2995" xr:uid="{00000000-0005-0000-0000-0000C80B0000}"/>
    <cellStyle name="Accent6 10" xfId="2996" xr:uid="{00000000-0005-0000-0000-0000C90B0000}"/>
    <cellStyle name="Accent6 11" xfId="2997" xr:uid="{00000000-0005-0000-0000-0000CA0B0000}"/>
    <cellStyle name="Accent6 2" xfId="2998" xr:uid="{00000000-0005-0000-0000-0000CB0B0000}"/>
    <cellStyle name="Accent6 2 2" xfId="3968" xr:uid="{00000000-0005-0000-0000-0000CC0B0000}"/>
    <cellStyle name="Accent6 3" xfId="2999" xr:uid="{00000000-0005-0000-0000-0000CD0B0000}"/>
    <cellStyle name="Accent6 4" xfId="3000" xr:uid="{00000000-0005-0000-0000-0000CE0B0000}"/>
    <cellStyle name="Accent6 5" xfId="3001" xr:uid="{00000000-0005-0000-0000-0000CF0B0000}"/>
    <cellStyle name="Accent6 6" xfId="3002" xr:uid="{00000000-0005-0000-0000-0000D00B0000}"/>
    <cellStyle name="Accent6 7" xfId="3003" xr:uid="{00000000-0005-0000-0000-0000D10B0000}"/>
    <cellStyle name="Accent6 8" xfId="3004" xr:uid="{00000000-0005-0000-0000-0000D20B0000}"/>
    <cellStyle name="Accent6 9" xfId="3005" xr:uid="{00000000-0005-0000-0000-0000D30B0000}"/>
    <cellStyle name="Actual Date" xfId="3006" xr:uid="{00000000-0005-0000-0000-0000D40B0000}"/>
    <cellStyle name="AeE­ [0]_½C¿¹PL " xfId="3007" xr:uid="{00000000-0005-0000-0000-0000D50B0000}"/>
    <cellStyle name="AeE­_½C¿¹PL " xfId="3008" xr:uid="{00000000-0005-0000-0000-0000D60B0000}"/>
    <cellStyle name="AeE¡ⓒ [0]_¨oC￠?ⓒoPL " xfId="3009" xr:uid="{00000000-0005-0000-0000-0000D70B0000}"/>
    <cellStyle name="AeE¡ⓒ_¨oC￠?ⓒoPL " xfId="3010" xr:uid="{00000000-0005-0000-0000-0000D80B0000}"/>
    <cellStyle name="AÞ¸¶ [0]_½C¿¹PL " xfId="3011" xr:uid="{00000000-0005-0000-0000-0000D90B0000}"/>
    <cellStyle name="AÞ¸¶_½C¿¹PL " xfId="3012" xr:uid="{00000000-0005-0000-0000-0000DA0B0000}"/>
    <cellStyle name="Bad 10" xfId="3013" xr:uid="{00000000-0005-0000-0000-0000DB0B0000}"/>
    <cellStyle name="Bad 11" xfId="3014" xr:uid="{00000000-0005-0000-0000-0000DC0B0000}"/>
    <cellStyle name="Bad 2" xfId="3015" xr:uid="{00000000-0005-0000-0000-0000DD0B0000}"/>
    <cellStyle name="Bad 2 2" xfId="3932" xr:uid="{00000000-0005-0000-0000-0000DE0B0000}"/>
    <cellStyle name="Bad 3" xfId="3016" xr:uid="{00000000-0005-0000-0000-0000DF0B0000}"/>
    <cellStyle name="Bad 3 2" xfId="3969" xr:uid="{00000000-0005-0000-0000-0000E00B0000}"/>
    <cellStyle name="Bad 4" xfId="3017" xr:uid="{00000000-0005-0000-0000-0000E10B0000}"/>
    <cellStyle name="Bad 5" xfId="3018" xr:uid="{00000000-0005-0000-0000-0000E20B0000}"/>
    <cellStyle name="Bad 6" xfId="3019" xr:uid="{00000000-0005-0000-0000-0000E30B0000}"/>
    <cellStyle name="Bad 7" xfId="3020" xr:uid="{00000000-0005-0000-0000-0000E40B0000}"/>
    <cellStyle name="Bad 8" xfId="3021" xr:uid="{00000000-0005-0000-0000-0000E50B0000}"/>
    <cellStyle name="Bad 9" xfId="3022" xr:uid="{00000000-0005-0000-0000-0000E60B0000}"/>
    <cellStyle name="Berekening" xfId="3023" xr:uid="{00000000-0005-0000-0000-0000E70B0000}"/>
    <cellStyle name="Body" xfId="3024" xr:uid="{00000000-0005-0000-0000-0000E80B0000}"/>
    <cellStyle name="C:\Data\MS\Excel" xfId="3025" xr:uid="{00000000-0005-0000-0000-0000E90B0000}"/>
    <cellStyle name="C¡IA¨ª_¨oC￠?ⓒoPL " xfId="3026" xr:uid="{00000000-0005-0000-0000-0000EA0B0000}"/>
    <cellStyle name="C￥AØ_¿￢¶o¸A_ANCO°e " xfId="3027" xr:uid="{00000000-0005-0000-0000-0000EB0B0000}"/>
    <cellStyle name="Calc Currency (0)" xfId="3028" xr:uid="{00000000-0005-0000-0000-0000EC0B0000}"/>
    <cellStyle name="Calc Currency (2)" xfId="3029" xr:uid="{00000000-0005-0000-0000-0000ED0B0000}"/>
    <cellStyle name="Calc Percent (0)" xfId="3030" xr:uid="{00000000-0005-0000-0000-0000EE0B0000}"/>
    <cellStyle name="Calc Percent (1)" xfId="3031" xr:uid="{00000000-0005-0000-0000-0000EF0B0000}"/>
    <cellStyle name="Calc Percent (2)" xfId="3032" xr:uid="{00000000-0005-0000-0000-0000F00B0000}"/>
    <cellStyle name="Calc Units (0)" xfId="3033" xr:uid="{00000000-0005-0000-0000-0000F10B0000}"/>
    <cellStyle name="Calc Units (1)" xfId="3034" xr:uid="{00000000-0005-0000-0000-0000F20B0000}"/>
    <cellStyle name="Calc Units (2)" xfId="3035" xr:uid="{00000000-0005-0000-0000-0000F30B0000}"/>
    <cellStyle name="Calculation 10" xfId="3036" xr:uid="{00000000-0005-0000-0000-0000F40B0000}"/>
    <cellStyle name="Calculation 11" xfId="3037" xr:uid="{00000000-0005-0000-0000-0000F50B0000}"/>
    <cellStyle name="Calculation 2" xfId="3038" xr:uid="{00000000-0005-0000-0000-0000F60B0000}"/>
    <cellStyle name="Calculation 2 2" xfId="3970" xr:uid="{00000000-0005-0000-0000-0000F70B0000}"/>
    <cellStyle name="Calculation 3" xfId="3039" xr:uid="{00000000-0005-0000-0000-0000F80B0000}"/>
    <cellStyle name="Calculation 4" xfId="3040" xr:uid="{00000000-0005-0000-0000-0000F90B0000}"/>
    <cellStyle name="Calculation 5" xfId="3041" xr:uid="{00000000-0005-0000-0000-0000FA0B0000}"/>
    <cellStyle name="Calculation 6" xfId="3042" xr:uid="{00000000-0005-0000-0000-0000FB0B0000}"/>
    <cellStyle name="Calculation 7" xfId="3043" xr:uid="{00000000-0005-0000-0000-0000FC0B0000}"/>
    <cellStyle name="Calculation 8" xfId="3044" xr:uid="{00000000-0005-0000-0000-0000FD0B0000}"/>
    <cellStyle name="Calculation 9" xfId="3045" xr:uid="{00000000-0005-0000-0000-0000FE0B0000}"/>
    <cellStyle name="CHANGE" xfId="3046" xr:uid="{00000000-0005-0000-0000-0000FF0B0000}"/>
    <cellStyle name="Check Cell 10" xfId="3047" xr:uid="{00000000-0005-0000-0000-0000000C0000}"/>
    <cellStyle name="Check Cell 11" xfId="3048" xr:uid="{00000000-0005-0000-0000-0000010C0000}"/>
    <cellStyle name="Check Cell 2" xfId="3049" xr:uid="{00000000-0005-0000-0000-0000020C0000}"/>
    <cellStyle name="Check Cell 2 2" xfId="3971" xr:uid="{00000000-0005-0000-0000-0000030C0000}"/>
    <cellStyle name="Check Cell 3" xfId="3050" xr:uid="{00000000-0005-0000-0000-0000040C0000}"/>
    <cellStyle name="Check Cell 4" xfId="3051" xr:uid="{00000000-0005-0000-0000-0000050C0000}"/>
    <cellStyle name="Check Cell 5" xfId="3052" xr:uid="{00000000-0005-0000-0000-0000060C0000}"/>
    <cellStyle name="Check Cell 6" xfId="3053" xr:uid="{00000000-0005-0000-0000-0000070C0000}"/>
    <cellStyle name="Check Cell 7" xfId="3054" xr:uid="{00000000-0005-0000-0000-0000080C0000}"/>
    <cellStyle name="Check Cell 8" xfId="3055" xr:uid="{00000000-0005-0000-0000-0000090C0000}"/>
    <cellStyle name="Check Cell 9" xfId="3056" xr:uid="{00000000-0005-0000-0000-00000A0C0000}"/>
    <cellStyle name="Column_Title" xfId="3057" xr:uid="{00000000-0005-0000-0000-00000B0C0000}"/>
    <cellStyle name="columns_array" xfId="3058" xr:uid="{00000000-0005-0000-0000-00000C0C0000}"/>
    <cellStyle name="Comma" xfId="4113" builtinId="3"/>
    <cellStyle name="Comma [0]?1996 (2)_9ฟ๙ฐๆบ๑ (2)_97ศธบ๑ (2)_1ฟ๙ศธบ๑ณปฟช (2)" xfId="3060" xr:uid="{00000000-0005-0000-0000-00000E0C0000}"/>
    <cellStyle name="Comma [0]1996 (2)_9ฟ๙ฐๆบ๑ (2)_97ศธบ๑ (2)_1ฟ๙ศธบ๑ณปฟช (2)" xfId="3061" xr:uid="{00000000-0005-0000-0000-00000F0C0000}"/>
    <cellStyle name="Comma [00]" xfId="3062" xr:uid="{00000000-0005-0000-0000-0000100C0000}"/>
    <cellStyle name="Comma 10" xfId="3063" xr:uid="{00000000-0005-0000-0000-0000110C0000}"/>
    <cellStyle name="Comma 11" xfId="3064" xr:uid="{00000000-0005-0000-0000-0000120C0000}"/>
    <cellStyle name="Comma 11 2" xfId="3065" xr:uid="{00000000-0005-0000-0000-0000130C0000}"/>
    <cellStyle name="Comma 12" xfId="3066" xr:uid="{00000000-0005-0000-0000-0000140C0000}"/>
    <cellStyle name="Comma 12 2" xfId="3067" xr:uid="{00000000-0005-0000-0000-0000150C0000}"/>
    <cellStyle name="Comma 12 2 2" xfId="3068" xr:uid="{00000000-0005-0000-0000-0000160C0000}"/>
    <cellStyle name="Comma 13" xfId="3069" xr:uid="{00000000-0005-0000-0000-0000170C0000}"/>
    <cellStyle name="Comma 14" xfId="3070" xr:uid="{00000000-0005-0000-0000-0000180C0000}"/>
    <cellStyle name="Comma 14 2" xfId="3071" xr:uid="{00000000-0005-0000-0000-0000190C0000}"/>
    <cellStyle name="Comma 15" xfId="3072" xr:uid="{00000000-0005-0000-0000-00001A0C0000}"/>
    <cellStyle name="Comma 16" xfId="3073" xr:uid="{00000000-0005-0000-0000-00001B0C0000}"/>
    <cellStyle name="Comma 16 2" xfId="3074" xr:uid="{00000000-0005-0000-0000-00001C0C0000}"/>
    <cellStyle name="Comma 17" xfId="3075" xr:uid="{00000000-0005-0000-0000-00001D0C0000}"/>
    <cellStyle name="Comma 17 2" xfId="3076" xr:uid="{00000000-0005-0000-0000-00001E0C0000}"/>
    <cellStyle name="Comma 18" xfId="3077" xr:uid="{00000000-0005-0000-0000-00001F0C0000}"/>
    <cellStyle name="Comma 19" xfId="3078" xr:uid="{00000000-0005-0000-0000-0000200C0000}"/>
    <cellStyle name="Comma 2" xfId="3079" xr:uid="{00000000-0005-0000-0000-0000210C0000}"/>
    <cellStyle name="Comma 2 10" xfId="3080" xr:uid="{00000000-0005-0000-0000-0000220C0000}"/>
    <cellStyle name="Comma 2 11" xfId="3081" xr:uid="{00000000-0005-0000-0000-0000230C0000}"/>
    <cellStyle name="Comma 2 12" xfId="3082" xr:uid="{00000000-0005-0000-0000-0000240C0000}"/>
    <cellStyle name="Comma 2 13" xfId="3083" xr:uid="{00000000-0005-0000-0000-0000250C0000}"/>
    <cellStyle name="Comma 2 14" xfId="3084" xr:uid="{00000000-0005-0000-0000-0000260C0000}"/>
    <cellStyle name="Comma 2 15" xfId="3085" xr:uid="{00000000-0005-0000-0000-0000270C0000}"/>
    <cellStyle name="Comma 2 16" xfId="3086" xr:uid="{00000000-0005-0000-0000-0000280C0000}"/>
    <cellStyle name="Comma 2 17" xfId="3087" xr:uid="{00000000-0005-0000-0000-0000290C0000}"/>
    <cellStyle name="Comma 2 18" xfId="3088" xr:uid="{00000000-0005-0000-0000-00002A0C0000}"/>
    <cellStyle name="Comma 2 19" xfId="3089" xr:uid="{00000000-0005-0000-0000-00002B0C0000}"/>
    <cellStyle name="Comma 2 2" xfId="3090" xr:uid="{00000000-0005-0000-0000-00002C0C0000}"/>
    <cellStyle name="Comma 2 2 10" xfId="3091" xr:uid="{00000000-0005-0000-0000-00002D0C0000}"/>
    <cellStyle name="Comma 2 2 11" xfId="3092" xr:uid="{00000000-0005-0000-0000-00002E0C0000}"/>
    <cellStyle name="Comma 2 2 12" xfId="3093" xr:uid="{00000000-0005-0000-0000-00002F0C0000}"/>
    <cellStyle name="Comma 2 2 2" xfId="3094" xr:uid="{00000000-0005-0000-0000-0000300C0000}"/>
    <cellStyle name="Comma 2 2 2 10" xfId="3095" xr:uid="{00000000-0005-0000-0000-0000310C0000}"/>
    <cellStyle name="Comma 2 2 2 11" xfId="4007" xr:uid="{00000000-0005-0000-0000-0000320C0000}"/>
    <cellStyle name="Comma 2 2 2 2" xfId="3096" xr:uid="{00000000-0005-0000-0000-0000330C0000}"/>
    <cellStyle name="Comma 2 2 2 3" xfId="3097" xr:uid="{00000000-0005-0000-0000-0000340C0000}"/>
    <cellStyle name="Comma 2 2 2 4" xfId="3098" xr:uid="{00000000-0005-0000-0000-0000350C0000}"/>
    <cellStyle name="Comma 2 2 2 5" xfId="3099" xr:uid="{00000000-0005-0000-0000-0000360C0000}"/>
    <cellStyle name="Comma 2 2 2 6" xfId="3100" xr:uid="{00000000-0005-0000-0000-0000370C0000}"/>
    <cellStyle name="Comma 2 2 2 7" xfId="3101" xr:uid="{00000000-0005-0000-0000-0000380C0000}"/>
    <cellStyle name="Comma 2 2 2 8" xfId="3102" xr:uid="{00000000-0005-0000-0000-0000390C0000}"/>
    <cellStyle name="Comma 2 2 2 9" xfId="3103" xr:uid="{00000000-0005-0000-0000-00003A0C0000}"/>
    <cellStyle name="Comma 2 2 3" xfId="3104" xr:uid="{00000000-0005-0000-0000-00003B0C0000}"/>
    <cellStyle name="Comma 2 2 3 2" xfId="4019" xr:uid="{00000000-0005-0000-0000-00003C0C0000}"/>
    <cellStyle name="Comma 2 2 4" xfId="3105" xr:uid="{00000000-0005-0000-0000-00003D0C0000}"/>
    <cellStyle name="Comma 2 2 4 2" xfId="3986" xr:uid="{00000000-0005-0000-0000-00003E0C0000}"/>
    <cellStyle name="Comma 2 2 5" xfId="3106" xr:uid="{00000000-0005-0000-0000-00003F0C0000}"/>
    <cellStyle name="Comma 2 2 6" xfId="3107" xr:uid="{00000000-0005-0000-0000-0000400C0000}"/>
    <cellStyle name="Comma 2 2 7" xfId="3108" xr:uid="{00000000-0005-0000-0000-0000410C0000}"/>
    <cellStyle name="Comma 2 2 8" xfId="3109" xr:uid="{00000000-0005-0000-0000-0000420C0000}"/>
    <cellStyle name="Comma 2 2 9" xfId="3110" xr:uid="{00000000-0005-0000-0000-0000430C0000}"/>
    <cellStyle name="Comma 2 2_ข้อมูลสำหรับควบรวมกับ AA_01.11.2010" xfId="3111" xr:uid="{00000000-0005-0000-0000-0000440C0000}"/>
    <cellStyle name="Comma 2 20" xfId="3112" xr:uid="{00000000-0005-0000-0000-0000450C0000}"/>
    <cellStyle name="Comma 2 21" xfId="3927" xr:uid="{00000000-0005-0000-0000-0000460C0000}"/>
    <cellStyle name="Comma 2 3" xfId="3113" xr:uid="{00000000-0005-0000-0000-0000470C0000}"/>
    <cellStyle name="Comma 2 3 2" xfId="3114" xr:uid="{00000000-0005-0000-0000-0000480C0000}"/>
    <cellStyle name="Comma 2 3 2 2" xfId="3115" xr:uid="{00000000-0005-0000-0000-0000490C0000}"/>
    <cellStyle name="Comma 2 3 2 2 2" xfId="3116" xr:uid="{00000000-0005-0000-0000-00004A0C0000}"/>
    <cellStyle name="Comma 2 3 2 2 3" xfId="3117" xr:uid="{00000000-0005-0000-0000-00004B0C0000}"/>
    <cellStyle name="Comma 2 3 2 2_Form" xfId="3118" xr:uid="{00000000-0005-0000-0000-00004C0C0000}"/>
    <cellStyle name="Comma 2 3 2 3" xfId="3119" xr:uid="{00000000-0005-0000-0000-00004D0C0000}"/>
    <cellStyle name="Comma 2 3 3" xfId="3120" xr:uid="{00000000-0005-0000-0000-00004E0C0000}"/>
    <cellStyle name="Comma 2 3 4" xfId="3987" xr:uid="{00000000-0005-0000-0000-00004F0C0000}"/>
    <cellStyle name="Comma 2 3 5" xfId="4078" xr:uid="{00000000-0005-0000-0000-0000500C0000}"/>
    <cellStyle name="Comma 2 3 6" xfId="4080" xr:uid="{00000000-0005-0000-0000-0000510C0000}"/>
    <cellStyle name="Comma 2 3 7" xfId="4085" xr:uid="{00000000-0005-0000-0000-0000520C0000}"/>
    <cellStyle name="Comma 2 3 8" xfId="4082" xr:uid="{00000000-0005-0000-0000-0000530C0000}"/>
    <cellStyle name="Comma 2 4" xfId="3121" xr:uid="{00000000-0005-0000-0000-0000540C0000}"/>
    <cellStyle name="Comma 2 4 2" xfId="3122" xr:uid="{00000000-0005-0000-0000-0000550C0000}"/>
    <cellStyle name="Comma 2 4 3" xfId="3985" xr:uid="{00000000-0005-0000-0000-0000560C0000}"/>
    <cellStyle name="Comma 2 5" xfId="3123" xr:uid="{00000000-0005-0000-0000-0000570C0000}"/>
    <cellStyle name="Comma 2 5 2" xfId="3124" xr:uid="{00000000-0005-0000-0000-0000580C0000}"/>
    <cellStyle name="Comma 2 6" xfId="3125" xr:uid="{00000000-0005-0000-0000-0000590C0000}"/>
    <cellStyle name="Comma 2 7" xfId="3126" xr:uid="{00000000-0005-0000-0000-00005A0C0000}"/>
    <cellStyle name="Comma 2 8" xfId="3127" xr:uid="{00000000-0005-0000-0000-00005B0C0000}"/>
    <cellStyle name="Comma 2 9" xfId="3128" xr:uid="{00000000-0005-0000-0000-00005C0C0000}"/>
    <cellStyle name="Comma 2_(CAA)" xfId="3129" xr:uid="{00000000-0005-0000-0000-00005D0C0000}"/>
    <cellStyle name="Comma 20" xfId="3130" xr:uid="{00000000-0005-0000-0000-00005E0C0000}"/>
    <cellStyle name="Comma 21" xfId="3131" xr:uid="{00000000-0005-0000-0000-00005F0C0000}"/>
    <cellStyle name="Comma 22" xfId="3132" xr:uid="{00000000-0005-0000-0000-0000600C0000}"/>
    <cellStyle name="Comma 23" xfId="3133" xr:uid="{00000000-0005-0000-0000-0000610C0000}"/>
    <cellStyle name="Comma 24" xfId="3134" xr:uid="{00000000-0005-0000-0000-0000620C0000}"/>
    <cellStyle name="Comma 25" xfId="3135" xr:uid="{00000000-0005-0000-0000-0000630C0000}"/>
    <cellStyle name="Comma 26" xfId="3136" xr:uid="{00000000-0005-0000-0000-0000640C0000}"/>
    <cellStyle name="Comma 27" xfId="3137" xr:uid="{00000000-0005-0000-0000-0000650C0000}"/>
    <cellStyle name="Comma 28" xfId="3138" xr:uid="{00000000-0005-0000-0000-0000660C0000}"/>
    <cellStyle name="Comma 28 2" xfId="3139" xr:uid="{00000000-0005-0000-0000-0000670C0000}"/>
    <cellStyle name="Comma 29" xfId="3140" xr:uid="{00000000-0005-0000-0000-0000680C0000}"/>
    <cellStyle name="Comma 3" xfId="3141" xr:uid="{00000000-0005-0000-0000-0000690C0000}"/>
    <cellStyle name="Comma 3 2" xfId="3142" xr:uid="{00000000-0005-0000-0000-00006A0C0000}"/>
    <cellStyle name="Comma 3 2 2" xfId="4006" xr:uid="{00000000-0005-0000-0000-00006B0C0000}"/>
    <cellStyle name="Comma 3 2 3" xfId="3939" xr:uid="{00000000-0005-0000-0000-00006C0C0000}"/>
    <cellStyle name="Comma 3 3" xfId="3143" xr:uid="{00000000-0005-0000-0000-00006D0C0000}"/>
    <cellStyle name="Comma 3 3 2" xfId="3988" xr:uid="{00000000-0005-0000-0000-00006E0C0000}"/>
    <cellStyle name="Comma 3 4" xfId="3144" xr:uid="{00000000-0005-0000-0000-00006F0C0000}"/>
    <cellStyle name="Comma 3 5" xfId="3145" xr:uid="{00000000-0005-0000-0000-0000700C0000}"/>
    <cellStyle name="Comma 3 6" xfId="3146" xr:uid="{00000000-0005-0000-0000-0000710C0000}"/>
    <cellStyle name="Comma 3 7" xfId="3147" xr:uid="{00000000-0005-0000-0000-0000720C0000}"/>
    <cellStyle name="Comma 3 8" xfId="3148" xr:uid="{00000000-0005-0000-0000-0000730C0000}"/>
    <cellStyle name="Comma 3 9" xfId="3930" xr:uid="{00000000-0005-0000-0000-0000740C0000}"/>
    <cellStyle name="Comma 3_ค่าใช้จ่าย (โรงงาน,ขาย,บริหาร) 06-05-2552" xfId="3149" xr:uid="{00000000-0005-0000-0000-0000750C0000}"/>
    <cellStyle name="Comma 30" xfId="3150" xr:uid="{00000000-0005-0000-0000-0000760C0000}"/>
    <cellStyle name="Comma 31" xfId="3151" xr:uid="{00000000-0005-0000-0000-0000770C0000}"/>
    <cellStyle name="Comma 32" xfId="3152" xr:uid="{00000000-0005-0000-0000-0000780C0000}"/>
    <cellStyle name="Comma 33" xfId="3153" xr:uid="{00000000-0005-0000-0000-0000790C0000}"/>
    <cellStyle name="Comma 33 2" xfId="3154" xr:uid="{00000000-0005-0000-0000-00007A0C0000}"/>
    <cellStyle name="Comma 34" xfId="3921" xr:uid="{00000000-0005-0000-0000-00007B0C0000}"/>
    <cellStyle name="Comma 35" xfId="3155" xr:uid="{00000000-0005-0000-0000-00007C0C0000}"/>
    <cellStyle name="Comma 36" xfId="3923" xr:uid="{00000000-0005-0000-0000-00007D0C0000}"/>
    <cellStyle name="Comma 36 2" xfId="3924" xr:uid="{00000000-0005-0000-0000-00007E0C0000}"/>
    <cellStyle name="Comma 37" xfId="3925" xr:uid="{00000000-0005-0000-0000-00007F0C0000}"/>
    <cellStyle name="Comma 38" xfId="4004" xr:uid="{00000000-0005-0000-0000-0000800C0000}"/>
    <cellStyle name="Comma 39" xfId="4084" xr:uid="{00000000-0005-0000-0000-0000810C0000}"/>
    <cellStyle name="Comma 4" xfId="3156" xr:uid="{00000000-0005-0000-0000-0000820C0000}"/>
    <cellStyle name="Comma 4 10" xfId="3157" xr:uid="{00000000-0005-0000-0000-0000830C0000}"/>
    <cellStyle name="Comma 4 11" xfId="3158" xr:uid="{00000000-0005-0000-0000-0000840C0000}"/>
    <cellStyle name="Comma 4 11 2" xfId="3159" xr:uid="{00000000-0005-0000-0000-0000850C0000}"/>
    <cellStyle name="Comma 4 12" xfId="3160" xr:uid="{00000000-0005-0000-0000-0000860C0000}"/>
    <cellStyle name="Comma 4 13" xfId="3161" xr:uid="{00000000-0005-0000-0000-0000870C0000}"/>
    <cellStyle name="Comma 4 14" xfId="3162" xr:uid="{00000000-0005-0000-0000-0000880C0000}"/>
    <cellStyle name="Comma 4 15" xfId="3931" xr:uid="{00000000-0005-0000-0000-0000890C0000}"/>
    <cellStyle name="Comma 4 2" xfId="3163" xr:uid="{00000000-0005-0000-0000-00008A0C0000}"/>
    <cellStyle name="Comma 4 2 10" xfId="3164" xr:uid="{00000000-0005-0000-0000-00008B0C0000}"/>
    <cellStyle name="Comma 4 2 10 2" xfId="3165" xr:uid="{00000000-0005-0000-0000-00008C0C0000}"/>
    <cellStyle name="Comma 4 2 11" xfId="3166" xr:uid="{00000000-0005-0000-0000-00008D0C0000}"/>
    <cellStyle name="Comma 4 2 12" xfId="3167" xr:uid="{00000000-0005-0000-0000-00008E0C0000}"/>
    <cellStyle name="Comma 4 2 13" xfId="3941" xr:uid="{00000000-0005-0000-0000-00008F0C0000}"/>
    <cellStyle name="Comma 4 2 2" xfId="3168" xr:uid="{00000000-0005-0000-0000-0000900C0000}"/>
    <cellStyle name="Comma 4 2 2 2" xfId="3169" xr:uid="{00000000-0005-0000-0000-0000910C0000}"/>
    <cellStyle name="Comma 4 2 2 2 2" xfId="3170" xr:uid="{00000000-0005-0000-0000-0000920C0000}"/>
    <cellStyle name="Comma 4 2 2 3" xfId="3171" xr:uid="{00000000-0005-0000-0000-0000930C0000}"/>
    <cellStyle name="Comma 4 2 2 4" xfId="3172" xr:uid="{00000000-0005-0000-0000-0000940C0000}"/>
    <cellStyle name="Comma 4 2 2 5" xfId="3173" xr:uid="{00000000-0005-0000-0000-0000950C0000}"/>
    <cellStyle name="Comma 4 2 3" xfId="3174" xr:uid="{00000000-0005-0000-0000-0000960C0000}"/>
    <cellStyle name="Comma 4 2 4" xfId="3175" xr:uid="{00000000-0005-0000-0000-0000970C0000}"/>
    <cellStyle name="Comma 4 2 5" xfId="3176" xr:uid="{00000000-0005-0000-0000-0000980C0000}"/>
    <cellStyle name="Comma 4 2 6" xfId="3177" xr:uid="{00000000-0005-0000-0000-0000990C0000}"/>
    <cellStyle name="Comma 4 2 7" xfId="3178" xr:uid="{00000000-0005-0000-0000-00009A0C0000}"/>
    <cellStyle name="Comma 4 2 8" xfId="3179" xr:uid="{00000000-0005-0000-0000-00009B0C0000}"/>
    <cellStyle name="Comma 4 2 9" xfId="3180" xr:uid="{00000000-0005-0000-0000-00009C0C0000}"/>
    <cellStyle name="Comma 4 3" xfId="3181" xr:uid="{00000000-0005-0000-0000-00009D0C0000}"/>
    <cellStyle name="Comma 4 4" xfId="3182" xr:uid="{00000000-0005-0000-0000-00009E0C0000}"/>
    <cellStyle name="Comma 4 4 2" xfId="3183" xr:uid="{00000000-0005-0000-0000-00009F0C0000}"/>
    <cellStyle name="Comma 4 4 2 2" xfId="3184" xr:uid="{00000000-0005-0000-0000-0000A00C0000}"/>
    <cellStyle name="Comma 4 4 3" xfId="3185" xr:uid="{00000000-0005-0000-0000-0000A10C0000}"/>
    <cellStyle name="Comma 4 4 4" xfId="3186" xr:uid="{00000000-0005-0000-0000-0000A20C0000}"/>
    <cellStyle name="Comma 4 4 5" xfId="3187" xr:uid="{00000000-0005-0000-0000-0000A30C0000}"/>
    <cellStyle name="Comma 4 5" xfId="3188" xr:uid="{00000000-0005-0000-0000-0000A40C0000}"/>
    <cellStyle name="Comma 4 6" xfId="3189" xr:uid="{00000000-0005-0000-0000-0000A50C0000}"/>
    <cellStyle name="Comma 4 7" xfId="3190" xr:uid="{00000000-0005-0000-0000-0000A60C0000}"/>
    <cellStyle name="Comma 4 8" xfId="3191" xr:uid="{00000000-0005-0000-0000-0000A70C0000}"/>
    <cellStyle name="Comma 4 9" xfId="3192" xr:uid="{00000000-0005-0000-0000-0000A80C0000}"/>
    <cellStyle name="Comma 4_ประมาณยื่น ภ.ง.ด. 50  2009  AP" xfId="3193" xr:uid="{00000000-0005-0000-0000-0000A90C0000}"/>
    <cellStyle name="Comma 40" xfId="4081" xr:uid="{00000000-0005-0000-0000-0000AA0C0000}"/>
    <cellStyle name="Comma 41" xfId="3995" xr:uid="{00000000-0005-0000-0000-0000AB0C0000}"/>
    <cellStyle name="Comma 42" xfId="3059" xr:uid="{00000000-0005-0000-0000-0000AC0C0000}"/>
    <cellStyle name="Comma 43" xfId="4111" xr:uid="{00000000-0005-0000-0000-0000AD0C0000}"/>
    <cellStyle name="Comma 44" xfId="4086" xr:uid="{00000000-0005-0000-0000-0000AE0C0000}"/>
    <cellStyle name="Comma 45" xfId="4110" xr:uid="{00000000-0005-0000-0000-0000AF0C0000}"/>
    <cellStyle name="Comma 46" xfId="4087" xr:uid="{00000000-0005-0000-0000-0000B00C0000}"/>
    <cellStyle name="Comma 47" xfId="4109" xr:uid="{00000000-0005-0000-0000-0000B10C0000}"/>
    <cellStyle name="Comma 48" xfId="4088" xr:uid="{00000000-0005-0000-0000-0000B20C0000}"/>
    <cellStyle name="Comma 49" xfId="4108" xr:uid="{00000000-0005-0000-0000-0000B30C0000}"/>
    <cellStyle name="Comma 5" xfId="3194" xr:uid="{00000000-0005-0000-0000-0000B40C0000}"/>
    <cellStyle name="Comma 5 10" xfId="3195" xr:uid="{00000000-0005-0000-0000-0000B50C0000}"/>
    <cellStyle name="Comma 5 10 2" xfId="3196" xr:uid="{00000000-0005-0000-0000-0000B60C0000}"/>
    <cellStyle name="Comma 5 11" xfId="3197" xr:uid="{00000000-0005-0000-0000-0000B70C0000}"/>
    <cellStyle name="Comma 5 12" xfId="3198" xr:uid="{00000000-0005-0000-0000-0000B80C0000}"/>
    <cellStyle name="Comma 5 13" xfId="3199" xr:uid="{00000000-0005-0000-0000-0000B90C0000}"/>
    <cellStyle name="Comma 5 14" xfId="3922" xr:uid="{00000000-0005-0000-0000-0000BA0C0000}"/>
    <cellStyle name="Comma 5 15" xfId="3937" xr:uid="{00000000-0005-0000-0000-0000BB0C0000}"/>
    <cellStyle name="Comma 5 2" xfId="3200" xr:uid="{00000000-0005-0000-0000-0000BC0C0000}"/>
    <cellStyle name="Comma 5 2 10" xfId="3201" xr:uid="{00000000-0005-0000-0000-0000BD0C0000}"/>
    <cellStyle name="Comma 5 2 10 2" xfId="3202" xr:uid="{00000000-0005-0000-0000-0000BE0C0000}"/>
    <cellStyle name="Comma 5 2 11" xfId="3203" xr:uid="{00000000-0005-0000-0000-0000BF0C0000}"/>
    <cellStyle name="Comma 5 2 12" xfId="3204" xr:uid="{00000000-0005-0000-0000-0000C00C0000}"/>
    <cellStyle name="Comma 5 2 13" xfId="4008" xr:uid="{00000000-0005-0000-0000-0000C10C0000}"/>
    <cellStyle name="Comma 5 2 2" xfId="3205" xr:uid="{00000000-0005-0000-0000-0000C20C0000}"/>
    <cellStyle name="Comma 5 2 2 2" xfId="3206" xr:uid="{00000000-0005-0000-0000-0000C30C0000}"/>
    <cellStyle name="Comma 5 2 2 2 2" xfId="3207" xr:uid="{00000000-0005-0000-0000-0000C40C0000}"/>
    <cellStyle name="Comma 5 2 2 3" xfId="3208" xr:uid="{00000000-0005-0000-0000-0000C50C0000}"/>
    <cellStyle name="Comma 5 2 2 4" xfId="3209" xr:uid="{00000000-0005-0000-0000-0000C60C0000}"/>
    <cellStyle name="Comma 5 2 2 5" xfId="3210" xr:uid="{00000000-0005-0000-0000-0000C70C0000}"/>
    <cellStyle name="Comma 5 2 3" xfId="3211" xr:uid="{00000000-0005-0000-0000-0000C80C0000}"/>
    <cellStyle name="Comma 5 2 4" xfId="3212" xr:uid="{00000000-0005-0000-0000-0000C90C0000}"/>
    <cellStyle name="Comma 5 2 5" xfId="3213" xr:uid="{00000000-0005-0000-0000-0000CA0C0000}"/>
    <cellStyle name="Comma 5 2 6" xfId="3214" xr:uid="{00000000-0005-0000-0000-0000CB0C0000}"/>
    <cellStyle name="Comma 5 2 7" xfId="3215" xr:uid="{00000000-0005-0000-0000-0000CC0C0000}"/>
    <cellStyle name="Comma 5 2 8" xfId="3216" xr:uid="{00000000-0005-0000-0000-0000CD0C0000}"/>
    <cellStyle name="Comma 5 2 9" xfId="3217" xr:uid="{00000000-0005-0000-0000-0000CE0C0000}"/>
    <cellStyle name="Comma 5 3" xfId="3218" xr:uid="{00000000-0005-0000-0000-0000CF0C0000}"/>
    <cellStyle name="Comma 5 3 2" xfId="3219" xr:uid="{00000000-0005-0000-0000-0000D00C0000}"/>
    <cellStyle name="Comma 5 3 2 2" xfId="3220" xr:uid="{00000000-0005-0000-0000-0000D10C0000}"/>
    <cellStyle name="Comma 5 3 3" xfId="3221" xr:uid="{00000000-0005-0000-0000-0000D20C0000}"/>
    <cellStyle name="Comma 5 3 4" xfId="3222" xr:uid="{00000000-0005-0000-0000-0000D30C0000}"/>
    <cellStyle name="Comma 5 3 5" xfId="3223" xr:uid="{00000000-0005-0000-0000-0000D40C0000}"/>
    <cellStyle name="Comma 5 4" xfId="3224" xr:uid="{00000000-0005-0000-0000-0000D50C0000}"/>
    <cellStyle name="Comma 5 5" xfId="3225" xr:uid="{00000000-0005-0000-0000-0000D60C0000}"/>
    <cellStyle name="Comma 5 6" xfId="3226" xr:uid="{00000000-0005-0000-0000-0000D70C0000}"/>
    <cellStyle name="Comma 5 7" xfId="3227" xr:uid="{00000000-0005-0000-0000-0000D80C0000}"/>
    <cellStyle name="Comma 5 8" xfId="3228" xr:uid="{00000000-0005-0000-0000-0000D90C0000}"/>
    <cellStyle name="Comma 5 9" xfId="3229" xr:uid="{00000000-0005-0000-0000-0000DA0C0000}"/>
    <cellStyle name="Comma 5_2) Export TVC_2009Budget_23Sep08" xfId="3230" xr:uid="{00000000-0005-0000-0000-0000DB0C0000}"/>
    <cellStyle name="Comma 50" xfId="4089" xr:uid="{00000000-0005-0000-0000-0000DC0C0000}"/>
    <cellStyle name="Comma 51" xfId="4107" xr:uid="{00000000-0005-0000-0000-0000DD0C0000}"/>
    <cellStyle name="Comma 52" xfId="4090" xr:uid="{00000000-0005-0000-0000-0000DE0C0000}"/>
    <cellStyle name="Comma 53" xfId="4106" xr:uid="{00000000-0005-0000-0000-0000DF0C0000}"/>
    <cellStyle name="Comma 54" xfId="4091" xr:uid="{00000000-0005-0000-0000-0000E00C0000}"/>
    <cellStyle name="Comma 55" xfId="4105" xr:uid="{00000000-0005-0000-0000-0000E10C0000}"/>
    <cellStyle name="Comma 56" xfId="4092" xr:uid="{00000000-0005-0000-0000-0000E20C0000}"/>
    <cellStyle name="Comma 57" xfId="4104" xr:uid="{00000000-0005-0000-0000-0000E30C0000}"/>
    <cellStyle name="Comma 58" xfId="4093" xr:uid="{00000000-0005-0000-0000-0000E40C0000}"/>
    <cellStyle name="Comma 59" xfId="4103" xr:uid="{00000000-0005-0000-0000-0000E50C0000}"/>
    <cellStyle name="Comma 6" xfId="3231" xr:uid="{00000000-0005-0000-0000-0000E60C0000}"/>
    <cellStyle name="Comma 6 2" xfId="3232" xr:uid="{00000000-0005-0000-0000-0000E70C0000}"/>
    <cellStyle name="Comma 6 2 2" xfId="4009" xr:uid="{00000000-0005-0000-0000-0000E80C0000}"/>
    <cellStyle name="Comma 6 3" xfId="3934" xr:uid="{00000000-0005-0000-0000-0000E90C0000}"/>
    <cellStyle name="Comma 60" xfId="4094" xr:uid="{00000000-0005-0000-0000-0000EA0C0000}"/>
    <cellStyle name="Comma 61" xfId="4102" xr:uid="{00000000-0005-0000-0000-0000EB0C0000}"/>
    <cellStyle name="Comma 62" xfId="4095" xr:uid="{00000000-0005-0000-0000-0000EC0C0000}"/>
    <cellStyle name="Comma 63" xfId="4101" xr:uid="{00000000-0005-0000-0000-0000ED0C0000}"/>
    <cellStyle name="Comma 64" xfId="4096" xr:uid="{00000000-0005-0000-0000-0000EE0C0000}"/>
    <cellStyle name="Comma 65" xfId="4100" xr:uid="{00000000-0005-0000-0000-0000EF0C0000}"/>
    <cellStyle name="Comma 66" xfId="4097" xr:uid="{00000000-0005-0000-0000-0000F00C0000}"/>
    <cellStyle name="Comma 67" xfId="4099" xr:uid="{00000000-0005-0000-0000-0000F10C0000}"/>
    <cellStyle name="Comma 68" xfId="4098" xr:uid="{00000000-0005-0000-0000-0000F20C0000}"/>
    <cellStyle name="Comma 69" xfId="4112" xr:uid="{00000000-0005-0000-0000-0000F30C0000}"/>
    <cellStyle name="Comma 7" xfId="3233" xr:uid="{00000000-0005-0000-0000-0000F40C0000}"/>
    <cellStyle name="Comma 7 2" xfId="3234" xr:uid="{00000000-0005-0000-0000-0000F50C0000}"/>
    <cellStyle name="Comma 7 2 2" xfId="4010" xr:uid="{00000000-0005-0000-0000-0000F60C0000}"/>
    <cellStyle name="Comma 7 3" xfId="3235" xr:uid="{00000000-0005-0000-0000-0000F70C0000}"/>
    <cellStyle name="Comma 7 4" xfId="3944" xr:uid="{00000000-0005-0000-0000-0000F80C0000}"/>
    <cellStyle name="Comma 7_2) Export TVC_2009Budget_23Sep08" xfId="3236" xr:uid="{00000000-0005-0000-0000-0000F90C0000}"/>
    <cellStyle name="Comma 8" xfId="3237" xr:uid="{00000000-0005-0000-0000-0000FA0C0000}"/>
    <cellStyle name="Comma 8 2" xfId="3238" xr:uid="{00000000-0005-0000-0000-0000FB0C0000}"/>
    <cellStyle name="Comma 8 2 2" xfId="3239" xr:uid="{00000000-0005-0000-0000-0000FC0C0000}"/>
    <cellStyle name="Comma 9" xfId="3240" xr:uid="{00000000-0005-0000-0000-0000FD0C0000}"/>
    <cellStyle name="comma zerodec" xfId="3241" xr:uid="{00000000-0005-0000-0000-0000FE0C0000}"/>
    <cellStyle name="comma zerodec 2" xfId="3242" xr:uid="{00000000-0005-0000-0000-0000FF0C0000}"/>
    <cellStyle name="comma zerodec 3" xfId="3243" xr:uid="{00000000-0005-0000-0000-0000000D0000}"/>
    <cellStyle name="Controlecel" xfId="3244" xr:uid="{00000000-0005-0000-0000-0000010D0000}"/>
    <cellStyle name="Cover Date" xfId="3245" xr:uid="{00000000-0005-0000-0000-0000020D0000}"/>
    <cellStyle name="Cover Subtitle" xfId="3246" xr:uid="{00000000-0005-0000-0000-0000030D0000}"/>
    <cellStyle name="Cover Title" xfId="3247" xr:uid="{00000000-0005-0000-0000-0000040D0000}"/>
    <cellStyle name="Currency [00]" xfId="3248" xr:uid="{00000000-0005-0000-0000-0000050D0000}"/>
    <cellStyle name="Currency 2" xfId="3249" xr:uid="{00000000-0005-0000-0000-0000060D0000}"/>
    <cellStyle name="Currency 2 2" xfId="3250" xr:uid="{00000000-0005-0000-0000-0000070D0000}"/>
    <cellStyle name="Currency 2_Eliminate transaction Q3-2009 version EY" xfId="3251" xr:uid="{00000000-0005-0000-0000-0000080D0000}"/>
    <cellStyle name="Currency 3" xfId="3252" xr:uid="{00000000-0005-0000-0000-0000090D0000}"/>
    <cellStyle name="Currency 4" xfId="3253" xr:uid="{00000000-0005-0000-0000-00000A0D0000}"/>
    <cellStyle name="Currency 5" xfId="3254" xr:uid="{00000000-0005-0000-0000-00000B0D0000}"/>
    <cellStyle name="Currency1" xfId="3255" xr:uid="{00000000-0005-0000-0000-00000C0D0000}"/>
    <cellStyle name="Currency1 2" xfId="3256" xr:uid="{00000000-0005-0000-0000-00000D0D0000}"/>
    <cellStyle name="Currency1 3" xfId="3257" xr:uid="{00000000-0005-0000-0000-00000E0D0000}"/>
    <cellStyle name="Date" xfId="3258" xr:uid="{00000000-0005-0000-0000-00000F0D0000}"/>
    <cellStyle name="Date Short" xfId="3259" xr:uid="{00000000-0005-0000-0000-0000100D0000}"/>
    <cellStyle name="DELTA" xfId="3260" xr:uid="{00000000-0005-0000-0000-0000110D0000}"/>
    <cellStyle name="Dollar (zero dec)" xfId="3261" xr:uid="{00000000-0005-0000-0000-0000120D0000}"/>
    <cellStyle name="Dollar (zero dec) 2" xfId="3262" xr:uid="{00000000-0005-0000-0000-0000130D0000}"/>
    <cellStyle name="Dollar (zero dec) 3" xfId="3263" xr:uid="{00000000-0005-0000-0000-0000140D0000}"/>
    <cellStyle name="E&amp;Y House" xfId="3264" xr:uid="{00000000-0005-0000-0000-0000150D0000}"/>
    <cellStyle name="E&amp;Y House 2" xfId="3265" xr:uid="{00000000-0005-0000-0000-0000160D0000}"/>
    <cellStyle name="E&amp;Y House 2 2" xfId="4000" xr:uid="{00000000-0005-0000-0000-0000170D0000}"/>
    <cellStyle name="E&amp;Y House 3" xfId="3999" xr:uid="{00000000-0005-0000-0000-0000180D0000}"/>
    <cellStyle name="Emphasis 1" xfId="3266" xr:uid="{00000000-0005-0000-0000-0000190D0000}"/>
    <cellStyle name="Emphasis 2" xfId="3267" xr:uid="{00000000-0005-0000-0000-00001A0D0000}"/>
    <cellStyle name="Emphasis 3" xfId="3268" xr:uid="{00000000-0005-0000-0000-00001B0D0000}"/>
    <cellStyle name="Enter Currency (0)" xfId="3269" xr:uid="{00000000-0005-0000-0000-00001C0D0000}"/>
    <cellStyle name="Enter Currency (2)" xfId="3270" xr:uid="{00000000-0005-0000-0000-00001D0D0000}"/>
    <cellStyle name="Enter Units (0)" xfId="3271" xr:uid="{00000000-0005-0000-0000-00001E0D0000}"/>
    <cellStyle name="Enter Units (1)" xfId="3272" xr:uid="{00000000-0005-0000-0000-00001F0D0000}"/>
    <cellStyle name="Enter Units (2)" xfId="3273" xr:uid="{00000000-0005-0000-0000-0000200D0000}"/>
    <cellStyle name="estimated price" xfId="3274" xr:uid="{00000000-0005-0000-0000-0000210D0000}"/>
    <cellStyle name="Euro" xfId="3275" xr:uid="{00000000-0005-0000-0000-0000220D0000}"/>
    <cellStyle name="Explanatory Text 10" xfId="3276" xr:uid="{00000000-0005-0000-0000-0000230D0000}"/>
    <cellStyle name="Explanatory Text 11" xfId="3277" xr:uid="{00000000-0005-0000-0000-0000240D0000}"/>
    <cellStyle name="Explanatory Text 2" xfId="3278" xr:uid="{00000000-0005-0000-0000-0000250D0000}"/>
    <cellStyle name="Explanatory Text 2 2" xfId="3972" xr:uid="{00000000-0005-0000-0000-0000260D0000}"/>
    <cellStyle name="Explanatory Text 3" xfId="3279" xr:uid="{00000000-0005-0000-0000-0000270D0000}"/>
    <cellStyle name="Explanatory Text 4" xfId="3280" xr:uid="{00000000-0005-0000-0000-0000280D0000}"/>
    <cellStyle name="Explanatory Text 5" xfId="3281" xr:uid="{00000000-0005-0000-0000-0000290D0000}"/>
    <cellStyle name="Explanatory Text 6" xfId="3282" xr:uid="{00000000-0005-0000-0000-00002A0D0000}"/>
    <cellStyle name="Explanatory Text 7" xfId="3283" xr:uid="{00000000-0005-0000-0000-00002B0D0000}"/>
    <cellStyle name="Explanatory Text 8" xfId="3284" xr:uid="{00000000-0005-0000-0000-00002C0D0000}"/>
    <cellStyle name="Explanatory Text 9" xfId="3285" xr:uid="{00000000-0005-0000-0000-00002D0D0000}"/>
    <cellStyle name="Fixed" xfId="3286" xr:uid="{00000000-0005-0000-0000-00002E0D0000}"/>
    <cellStyle name="Footer SBILogo1" xfId="3287" xr:uid="{00000000-0005-0000-0000-00002F0D0000}"/>
    <cellStyle name="Footer SBILogo2" xfId="3288" xr:uid="{00000000-0005-0000-0000-0000300D0000}"/>
    <cellStyle name="Footnote" xfId="3289" xr:uid="{00000000-0005-0000-0000-0000310D0000}"/>
    <cellStyle name="Footnote Reference" xfId="3290" xr:uid="{00000000-0005-0000-0000-0000320D0000}"/>
    <cellStyle name="Footnote_Becl-W.PaperYE" xfId="3291" xr:uid="{00000000-0005-0000-0000-0000330D0000}"/>
    <cellStyle name="FORM" xfId="3292" xr:uid="{00000000-0005-0000-0000-0000340D0000}"/>
    <cellStyle name="Gekoppelde cel" xfId="3293" xr:uid="{00000000-0005-0000-0000-0000350D0000}"/>
    <cellStyle name="Goed" xfId="3294" xr:uid="{00000000-0005-0000-0000-0000360D0000}"/>
    <cellStyle name="Good 10" xfId="3295" xr:uid="{00000000-0005-0000-0000-0000370D0000}"/>
    <cellStyle name="Good 11" xfId="3296" xr:uid="{00000000-0005-0000-0000-0000380D0000}"/>
    <cellStyle name="Good 2" xfId="3297" xr:uid="{00000000-0005-0000-0000-0000390D0000}"/>
    <cellStyle name="Good 2 2" xfId="3973" xr:uid="{00000000-0005-0000-0000-00003A0D0000}"/>
    <cellStyle name="Good 3" xfId="3298" xr:uid="{00000000-0005-0000-0000-00003B0D0000}"/>
    <cellStyle name="Good 4" xfId="3299" xr:uid="{00000000-0005-0000-0000-00003C0D0000}"/>
    <cellStyle name="Good 5" xfId="3300" xr:uid="{00000000-0005-0000-0000-00003D0D0000}"/>
    <cellStyle name="Good 6" xfId="3301" xr:uid="{00000000-0005-0000-0000-00003E0D0000}"/>
    <cellStyle name="Good 7" xfId="3302" xr:uid="{00000000-0005-0000-0000-00003F0D0000}"/>
    <cellStyle name="Good 8" xfId="3303" xr:uid="{00000000-0005-0000-0000-0000400D0000}"/>
    <cellStyle name="Good 9" xfId="3304" xr:uid="{00000000-0005-0000-0000-0000410D0000}"/>
    <cellStyle name="Grey" xfId="3305" xr:uid="{00000000-0005-0000-0000-0000420D0000}"/>
    <cellStyle name="Grey 2" xfId="3306" xr:uid="{00000000-0005-0000-0000-0000430D0000}"/>
    <cellStyle name="Head1" xfId="3307" xr:uid="{00000000-0005-0000-0000-0000440D0000}"/>
    <cellStyle name="Head2" xfId="3308" xr:uid="{00000000-0005-0000-0000-0000450D0000}"/>
    <cellStyle name="Head3" xfId="3309" xr:uid="{00000000-0005-0000-0000-0000460D0000}"/>
    <cellStyle name="Head4" xfId="3310" xr:uid="{00000000-0005-0000-0000-0000470D0000}"/>
    <cellStyle name="Header" xfId="3311" xr:uid="{00000000-0005-0000-0000-0000480D0000}"/>
    <cellStyle name="Header Draft Stamp" xfId="3312" xr:uid="{00000000-0005-0000-0000-0000490D0000}"/>
    <cellStyle name="Header____________________________ 2550-2551(PP5611)90208 rev1" xfId="3313" xr:uid="{00000000-0005-0000-0000-00004A0D0000}"/>
    <cellStyle name="Header1" xfId="3314" xr:uid="{00000000-0005-0000-0000-00004B0D0000}"/>
    <cellStyle name="Header1 2" xfId="3315" xr:uid="{00000000-0005-0000-0000-00004C0D0000}"/>
    <cellStyle name="Header2" xfId="3316" xr:uid="{00000000-0005-0000-0000-00004D0D0000}"/>
    <cellStyle name="Header2 2" xfId="3317" xr:uid="{00000000-0005-0000-0000-00004E0D0000}"/>
    <cellStyle name="Heading" xfId="3318" xr:uid="{00000000-0005-0000-0000-00004F0D0000}"/>
    <cellStyle name="Heading 1 1" xfId="3319" xr:uid="{00000000-0005-0000-0000-0000500D0000}"/>
    <cellStyle name="Heading 1 10" xfId="3320" xr:uid="{00000000-0005-0000-0000-0000510D0000}"/>
    <cellStyle name="Heading 1 11" xfId="3321" xr:uid="{00000000-0005-0000-0000-0000520D0000}"/>
    <cellStyle name="Heading 1 2" xfId="3322" xr:uid="{00000000-0005-0000-0000-0000530D0000}"/>
    <cellStyle name="Heading 1 2 2" xfId="3323" xr:uid="{00000000-0005-0000-0000-0000540D0000}"/>
    <cellStyle name="Heading 1 2 3" xfId="3324" xr:uid="{00000000-0005-0000-0000-0000550D0000}"/>
    <cellStyle name="Heading 1 2 4" xfId="3974" xr:uid="{00000000-0005-0000-0000-0000560D0000}"/>
    <cellStyle name="Heading 1 3" xfId="3325" xr:uid="{00000000-0005-0000-0000-0000570D0000}"/>
    <cellStyle name="Heading 1 4" xfId="3326" xr:uid="{00000000-0005-0000-0000-0000580D0000}"/>
    <cellStyle name="Heading 1 5" xfId="3327" xr:uid="{00000000-0005-0000-0000-0000590D0000}"/>
    <cellStyle name="Heading 1 6" xfId="3328" xr:uid="{00000000-0005-0000-0000-00005A0D0000}"/>
    <cellStyle name="Heading 1 7" xfId="3329" xr:uid="{00000000-0005-0000-0000-00005B0D0000}"/>
    <cellStyle name="Heading 1 8" xfId="3330" xr:uid="{00000000-0005-0000-0000-00005C0D0000}"/>
    <cellStyle name="Heading 1 9" xfId="3331" xr:uid="{00000000-0005-0000-0000-00005D0D0000}"/>
    <cellStyle name="Heading 1 Above" xfId="3332" xr:uid="{00000000-0005-0000-0000-00005E0D0000}"/>
    <cellStyle name="Heading 1+" xfId="3333" xr:uid="{00000000-0005-0000-0000-00005F0D0000}"/>
    <cellStyle name="Heading 2 10" xfId="3334" xr:uid="{00000000-0005-0000-0000-0000600D0000}"/>
    <cellStyle name="Heading 2 11" xfId="3335" xr:uid="{00000000-0005-0000-0000-0000610D0000}"/>
    <cellStyle name="Heading 2 2" xfId="3336" xr:uid="{00000000-0005-0000-0000-0000620D0000}"/>
    <cellStyle name="Heading 2 2 2" xfId="3337" xr:uid="{00000000-0005-0000-0000-0000630D0000}"/>
    <cellStyle name="Heading 2 2 3" xfId="3338" xr:uid="{00000000-0005-0000-0000-0000640D0000}"/>
    <cellStyle name="Heading 2 2 4" xfId="3975" xr:uid="{00000000-0005-0000-0000-0000650D0000}"/>
    <cellStyle name="Heading 2 3" xfId="3339" xr:uid="{00000000-0005-0000-0000-0000660D0000}"/>
    <cellStyle name="Heading 2 4" xfId="3340" xr:uid="{00000000-0005-0000-0000-0000670D0000}"/>
    <cellStyle name="Heading 2 5" xfId="3341" xr:uid="{00000000-0005-0000-0000-0000680D0000}"/>
    <cellStyle name="Heading 2 6" xfId="3342" xr:uid="{00000000-0005-0000-0000-0000690D0000}"/>
    <cellStyle name="Heading 2 7" xfId="3343" xr:uid="{00000000-0005-0000-0000-00006A0D0000}"/>
    <cellStyle name="Heading 2 8" xfId="3344" xr:uid="{00000000-0005-0000-0000-00006B0D0000}"/>
    <cellStyle name="Heading 2 9" xfId="3345" xr:uid="{00000000-0005-0000-0000-00006C0D0000}"/>
    <cellStyle name="Heading 2 Below" xfId="3346" xr:uid="{00000000-0005-0000-0000-00006D0D0000}"/>
    <cellStyle name="Heading 2 Below 2" xfId="3347" xr:uid="{00000000-0005-0000-0000-00006E0D0000}"/>
    <cellStyle name="Heading 2 Below 3" xfId="3348" xr:uid="{00000000-0005-0000-0000-00006F0D0000}"/>
    <cellStyle name="Heading 2 Below 4" xfId="3349" xr:uid="{00000000-0005-0000-0000-0000700D0000}"/>
    <cellStyle name="Heading 2 Below 5" xfId="3350" xr:uid="{00000000-0005-0000-0000-0000710D0000}"/>
    <cellStyle name="Heading 2 Below 6" xfId="3351" xr:uid="{00000000-0005-0000-0000-0000720D0000}"/>
    <cellStyle name="Heading 2 Below 7" xfId="3352" xr:uid="{00000000-0005-0000-0000-0000730D0000}"/>
    <cellStyle name="Heading 2 Below_Non-GM Sale Volume 16-01-08" xfId="3353" xr:uid="{00000000-0005-0000-0000-0000740D0000}"/>
    <cellStyle name="Heading 2+" xfId="3354" xr:uid="{00000000-0005-0000-0000-0000750D0000}"/>
    <cellStyle name="Heading 3 10" xfId="3355" xr:uid="{00000000-0005-0000-0000-0000760D0000}"/>
    <cellStyle name="Heading 3 11" xfId="3356" xr:uid="{00000000-0005-0000-0000-0000770D0000}"/>
    <cellStyle name="Heading 3 2" xfId="3357" xr:uid="{00000000-0005-0000-0000-0000780D0000}"/>
    <cellStyle name="Heading 3 2 2" xfId="3358" xr:uid="{00000000-0005-0000-0000-0000790D0000}"/>
    <cellStyle name="Heading 3 2 3" xfId="3359" xr:uid="{00000000-0005-0000-0000-00007A0D0000}"/>
    <cellStyle name="Heading 3 2 4" xfId="3976" xr:uid="{00000000-0005-0000-0000-00007B0D0000}"/>
    <cellStyle name="Heading 3 3" xfId="3360" xr:uid="{00000000-0005-0000-0000-00007C0D0000}"/>
    <cellStyle name="Heading 3 4" xfId="3361" xr:uid="{00000000-0005-0000-0000-00007D0D0000}"/>
    <cellStyle name="Heading 3 5" xfId="3362" xr:uid="{00000000-0005-0000-0000-00007E0D0000}"/>
    <cellStyle name="Heading 3 6" xfId="3363" xr:uid="{00000000-0005-0000-0000-00007F0D0000}"/>
    <cellStyle name="Heading 3 7" xfId="3364" xr:uid="{00000000-0005-0000-0000-0000800D0000}"/>
    <cellStyle name="Heading 3 8" xfId="3365" xr:uid="{00000000-0005-0000-0000-0000810D0000}"/>
    <cellStyle name="Heading 3 9" xfId="3366" xr:uid="{00000000-0005-0000-0000-0000820D0000}"/>
    <cellStyle name="Heading 3+" xfId="3367" xr:uid="{00000000-0005-0000-0000-0000830D0000}"/>
    <cellStyle name="Heading 4 10" xfId="3368" xr:uid="{00000000-0005-0000-0000-0000840D0000}"/>
    <cellStyle name="Heading 4 11" xfId="3369" xr:uid="{00000000-0005-0000-0000-0000850D0000}"/>
    <cellStyle name="Heading 4 2" xfId="3370" xr:uid="{00000000-0005-0000-0000-0000860D0000}"/>
    <cellStyle name="Heading 4 2 2" xfId="3977" xr:uid="{00000000-0005-0000-0000-0000870D0000}"/>
    <cellStyle name="Heading 4 3" xfId="3371" xr:uid="{00000000-0005-0000-0000-0000880D0000}"/>
    <cellStyle name="Heading 4 4" xfId="3372" xr:uid="{00000000-0005-0000-0000-0000890D0000}"/>
    <cellStyle name="Heading 4 5" xfId="3373" xr:uid="{00000000-0005-0000-0000-00008A0D0000}"/>
    <cellStyle name="Heading 4 6" xfId="3374" xr:uid="{00000000-0005-0000-0000-00008B0D0000}"/>
    <cellStyle name="Heading 4 7" xfId="3375" xr:uid="{00000000-0005-0000-0000-00008C0D0000}"/>
    <cellStyle name="Heading 4 8" xfId="3376" xr:uid="{00000000-0005-0000-0000-00008D0D0000}"/>
    <cellStyle name="Heading 4 9" xfId="3377" xr:uid="{00000000-0005-0000-0000-00008E0D0000}"/>
    <cellStyle name="Heading1" xfId="3378" xr:uid="{00000000-0005-0000-0000-00008F0D0000}"/>
    <cellStyle name="Heading2" xfId="3379" xr:uid="{00000000-0005-0000-0000-0000900D0000}"/>
    <cellStyle name="HIGHLIGHT" xfId="3380" xr:uid="{00000000-0005-0000-0000-0000910D0000}"/>
    <cellStyle name="hong kong" xfId="3381" xr:uid="{00000000-0005-0000-0000-0000920D0000}"/>
    <cellStyle name="Hyperlink 2" xfId="3382" xr:uid="{00000000-0005-0000-0000-0000930D0000}"/>
    <cellStyle name="Hyperlink 2 2" xfId="3383" xr:uid="{00000000-0005-0000-0000-0000940D0000}"/>
    <cellStyle name="Hyperlink 2 3" xfId="4001" xr:uid="{00000000-0005-0000-0000-0000950D0000}"/>
    <cellStyle name="ief" xfId="3384" xr:uid="{00000000-0005-0000-0000-0000960D0000}"/>
    <cellStyle name="Input [yellow]" xfId="3385" xr:uid="{00000000-0005-0000-0000-0000970D0000}"/>
    <cellStyle name="Input [yellow] 2" xfId="3386" xr:uid="{00000000-0005-0000-0000-0000980D0000}"/>
    <cellStyle name="Input 10" xfId="3387" xr:uid="{00000000-0005-0000-0000-0000990D0000}"/>
    <cellStyle name="Input 11" xfId="3388" xr:uid="{00000000-0005-0000-0000-00009A0D0000}"/>
    <cellStyle name="Input 2" xfId="3389" xr:uid="{00000000-0005-0000-0000-00009B0D0000}"/>
    <cellStyle name="Input 2 2" xfId="3978" xr:uid="{00000000-0005-0000-0000-00009C0D0000}"/>
    <cellStyle name="Input 3" xfId="3390" xr:uid="{00000000-0005-0000-0000-00009D0D0000}"/>
    <cellStyle name="Input 4" xfId="3391" xr:uid="{00000000-0005-0000-0000-00009E0D0000}"/>
    <cellStyle name="Input 5" xfId="3392" xr:uid="{00000000-0005-0000-0000-00009F0D0000}"/>
    <cellStyle name="Input 6" xfId="3393" xr:uid="{00000000-0005-0000-0000-0000A00D0000}"/>
    <cellStyle name="Input 7" xfId="3394" xr:uid="{00000000-0005-0000-0000-0000A10D0000}"/>
    <cellStyle name="Input 8" xfId="3395" xr:uid="{00000000-0005-0000-0000-0000A20D0000}"/>
    <cellStyle name="Input 9" xfId="3396" xr:uid="{00000000-0005-0000-0000-0000A30D0000}"/>
    <cellStyle name="Invoer" xfId="3397" xr:uid="{00000000-0005-0000-0000-0000A40D0000}"/>
    <cellStyle name="Komma_Europe" xfId="3398" xr:uid="{00000000-0005-0000-0000-0000A50D0000}"/>
    <cellStyle name="Kop 1" xfId="3399" xr:uid="{00000000-0005-0000-0000-0000A60D0000}"/>
    <cellStyle name="Kop 2" xfId="3400" xr:uid="{00000000-0005-0000-0000-0000A70D0000}"/>
    <cellStyle name="Kop 3" xfId="3401" xr:uid="{00000000-0005-0000-0000-0000A80D0000}"/>
    <cellStyle name="Kop 4" xfId="3402" xr:uid="{00000000-0005-0000-0000-0000A90D0000}"/>
    <cellStyle name="Ledger 17 x 11 in" xfId="3403" xr:uid="{00000000-0005-0000-0000-0000AA0D0000}"/>
    <cellStyle name="Link Currency (0)" xfId="3404" xr:uid="{00000000-0005-0000-0000-0000AB0D0000}"/>
    <cellStyle name="Link Currency (2)" xfId="3405" xr:uid="{00000000-0005-0000-0000-0000AC0D0000}"/>
    <cellStyle name="Link Units (0)" xfId="3406" xr:uid="{00000000-0005-0000-0000-0000AD0D0000}"/>
    <cellStyle name="Link Units (1)" xfId="3407" xr:uid="{00000000-0005-0000-0000-0000AE0D0000}"/>
    <cellStyle name="Link Units (2)" xfId="3408" xr:uid="{00000000-0005-0000-0000-0000AF0D0000}"/>
    <cellStyle name="Linked Cell 10" xfId="3409" xr:uid="{00000000-0005-0000-0000-0000B00D0000}"/>
    <cellStyle name="Linked Cell 11" xfId="3410" xr:uid="{00000000-0005-0000-0000-0000B10D0000}"/>
    <cellStyle name="Linked Cell 2" xfId="3411" xr:uid="{00000000-0005-0000-0000-0000B20D0000}"/>
    <cellStyle name="Linked Cell 2 2" xfId="3979" xr:uid="{00000000-0005-0000-0000-0000B30D0000}"/>
    <cellStyle name="Linked Cell 3" xfId="3412" xr:uid="{00000000-0005-0000-0000-0000B40D0000}"/>
    <cellStyle name="Linked Cell 4" xfId="3413" xr:uid="{00000000-0005-0000-0000-0000B50D0000}"/>
    <cellStyle name="Linked Cell 5" xfId="3414" xr:uid="{00000000-0005-0000-0000-0000B60D0000}"/>
    <cellStyle name="Linked Cell 6" xfId="3415" xr:uid="{00000000-0005-0000-0000-0000B70D0000}"/>
    <cellStyle name="Linked Cell 7" xfId="3416" xr:uid="{00000000-0005-0000-0000-0000B80D0000}"/>
    <cellStyle name="Linked Cell 8" xfId="3417" xr:uid="{00000000-0005-0000-0000-0000B90D0000}"/>
    <cellStyle name="Linked Cell 9" xfId="3418" xr:uid="{00000000-0005-0000-0000-0000BA0D0000}"/>
    <cellStyle name="Millares [0]_laroux" xfId="3419" xr:uid="{00000000-0005-0000-0000-0000BB0D0000}"/>
    <cellStyle name="Millares_laroux" xfId="3420" xr:uid="{00000000-0005-0000-0000-0000BC0D0000}"/>
    <cellStyle name="Milliers [0]_AR1194" xfId="3421" xr:uid="{00000000-0005-0000-0000-0000BD0D0000}"/>
    <cellStyle name="Milliers_AR1194" xfId="3422" xr:uid="{00000000-0005-0000-0000-0000BE0D0000}"/>
    <cellStyle name="Mon?aire [0]_AR1194" xfId="3423" xr:uid="{00000000-0005-0000-0000-0000BF0D0000}"/>
    <cellStyle name="Mon?aire_AR1194" xfId="3424" xr:uid="{00000000-0005-0000-0000-0000C00D0000}"/>
    <cellStyle name="Mon?taire [0]_laroux" xfId="3425" xr:uid="{00000000-0005-0000-0000-0000C10D0000}"/>
    <cellStyle name="Mon?taire_laroux" xfId="3426" xr:uid="{00000000-0005-0000-0000-0000C20D0000}"/>
    <cellStyle name="Moneda [0]_laroux" xfId="3427" xr:uid="{00000000-0005-0000-0000-0000C30D0000}"/>
    <cellStyle name="Moneda_laroux" xfId="3428" xr:uid="{00000000-0005-0000-0000-0000C40D0000}"/>
    <cellStyle name="Monétaire [0]_laroux" xfId="3429" xr:uid="{00000000-0005-0000-0000-0000C50D0000}"/>
    <cellStyle name="Monétaire_laroux" xfId="3430" xr:uid="{00000000-0005-0000-0000-0000C60D0000}"/>
    <cellStyle name="Mon騁aire [0]_AR1194" xfId="3431" xr:uid="{00000000-0005-0000-0000-0000C70D0000}"/>
    <cellStyle name="Mon騁aire_AR1194" xfId="3432" xr:uid="{00000000-0005-0000-0000-0000C80D0000}"/>
    <cellStyle name="MS Proofing Tools" xfId="3433" xr:uid="{00000000-0005-0000-0000-0000C90D0000}"/>
    <cellStyle name="MSG1" xfId="3434" xr:uid="{00000000-0005-0000-0000-0000CA0D0000}"/>
    <cellStyle name="Neutraal" xfId="3435" xr:uid="{00000000-0005-0000-0000-0000CB0D0000}"/>
    <cellStyle name="Neutral 10" xfId="3436" xr:uid="{00000000-0005-0000-0000-0000CC0D0000}"/>
    <cellStyle name="Neutral 11" xfId="3437" xr:uid="{00000000-0005-0000-0000-0000CD0D0000}"/>
    <cellStyle name="Neutral 2" xfId="3438" xr:uid="{00000000-0005-0000-0000-0000CE0D0000}"/>
    <cellStyle name="Neutral 2 2" xfId="3980" xr:uid="{00000000-0005-0000-0000-0000CF0D0000}"/>
    <cellStyle name="Neutral 3" xfId="3439" xr:uid="{00000000-0005-0000-0000-0000D00D0000}"/>
    <cellStyle name="Neutral 4" xfId="3440" xr:uid="{00000000-0005-0000-0000-0000D10D0000}"/>
    <cellStyle name="Neutral 5" xfId="3441" xr:uid="{00000000-0005-0000-0000-0000D20D0000}"/>
    <cellStyle name="Neutral 6" xfId="3442" xr:uid="{00000000-0005-0000-0000-0000D30D0000}"/>
    <cellStyle name="Neutral 7" xfId="3443" xr:uid="{00000000-0005-0000-0000-0000D40D0000}"/>
    <cellStyle name="Neutral 8" xfId="3444" xr:uid="{00000000-0005-0000-0000-0000D50D0000}"/>
    <cellStyle name="Neutral 9" xfId="3445" xr:uid="{00000000-0005-0000-0000-0000D60D0000}"/>
    <cellStyle name="no dec" xfId="3446" xr:uid="{00000000-0005-0000-0000-0000D70D0000}"/>
    <cellStyle name="Nor}al" xfId="3447" xr:uid="{00000000-0005-0000-0000-0000D80D0000}"/>
    <cellStyle name="Nor}al 2" xfId="3448" xr:uid="{00000000-0005-0000-0000-0000D90D0000}"/>
    <cellStyle name="Nor}al 2 2" xfId="3449" xr:uid="{00000000-0005-0000-0000-0000DA0D0000}"/>
    <cellStyle name="Nor}al 2 2 2" xfId="3450" xr:uid="{00000000-0005-0000-0000-0000DB0D0000}"/>
    <cellStyle name="Nor}al 2_(CAA)" xfId="3451" xr:uid="{00000000-0005-0000-0000-0000DC0D0000}"/>
    <cellStyle name="Nor}al 3" xfId="3452" xr:uid="{00000000-0005-0000-0000-0000DD0D0000}"/>
    <cellStyle name="Nor}al 4" xfId="3453" xr:uid="{00000000-0005-0000-0000-0000DE0D0000}"/>
    <cellStyle name="Nor}al 5" xfId="3454" xr:uid="{00000000-0005-0000-0000-0000DF0D0000}"/>
    <cellStyle name="Nor}al_Book1" xfId="3455" xr:uid="{00000000-0005-0000-0000-0000E00D0000}"/>
    <cellStyle name="Normal" xfId="0" builtinId="0"/>
    <cellStyle name="Normal - Style1" xfId="3456" xr:uid="{00000000-0005-0000-0000-0000E20D0000}"/>
    <cellStyle name="Normal 1" xfId="3457" xr:uid="{00000000-0005-0000-0000-0000E30D0000}"/>
    <cellStyle name="Normal 10" xfId="3458" xr:uid="{00000000-0005-0000-0000-0000E40D0000}"/>
    <cellStyle name="Normal 10 2" xfId="3459" xr:uid="{00000000-0005-0000-0000-0000E50D0000}"/>
    <cellStyle name="Normal 10 3" xfId="4011" xr:uid="{00000000-0005-0000-0000-0000E60D0000}"/>
    <cellStyle name="Normal 100" xfId="4020" xr:uid="{00000000-0005-0000-0000-0000E70D0000}"/>
    <cellStyle name="Normal 101" xfId="4021" xr:uid="{00000000-0005-0000-0000-0000E80D0000}"/>
    <cellStyle name="Normal 102" xfId="4022" xr:uid="{00000000-0005-0000-0000-0000E90D0000}"/>
    <cellStyle name="Normal 103" xfId="4023" xr:uid="{00000000-0005-0000-0000-0000EA0D0000}"/>
    <cellStyle name="Normal 11" xfId="3460" xr:uid="{00000000-0005-0000-0000-0000EB0D0000}"/>
    <cellStyle name="Normal 11 2" xfId="4012" xr:uid="{00000000-0005-0000-0000-0000EC0D0000}"/>
    <cellStyle name="Normal 12" xfId="3461" xr:uid="{00000000-0005-0000-0000-0000ED0D0000}"/>
    <cellStyle name="Normal 12 2" xfId="4024" xr:uid="{00000000-0005-0000-0000-0000EE0D0000}"/>
    <cellStyle name="Normal 13" xfId="3462" xr:uid="{00000000-0005-0000-0000-0000EF0D0000}"/>
    <cellStyle name="Normal 14" xfId="3463" xr:uid="{00000000-0005-0000-0000-0000F00D0000}"/>
    <cellStyle name="Normal 15" xfId="3464" xr:uid="{00000000-0005-0000-0000-0000F10D0000}"/>
    <cellStyle name="Normal 16" xfId="3465" xr:uid="{00000000-0005-0000-0000-0000F20D0000}"/>
    <cellStyle name="Normal 17" xfId="3466" xr:uid="{00000000-0005-0000-0000-0000F30D0000}"/>
    <cellStyle name="Normal 18" xfId="3467" xr:uid="{00000000-0005-0000-0000-0000F40D0000}"/>
    <cellStyle name="Normal 19" xfId="3468" xr:uid="{00000000-0005-0000-0000-0000F50D0000}"/>
    <cellStyle name="Normal 2" xfId="1" xr:uid="{00000000-0005-0000-0000-0000F60D0000}"/>
    <cellStyle name="Normal 2 10" xfId="3469" xr:uid="{00000000-0005-0000-0000-0000F70D0000}"/>
    <cellStyle name="Normal 2 11" xfId="3470" xr:uid="{00000000-0005-0000-0000-0000F80D0000}"/>
    <cellStyle name="Normal 2 12" xfId="3471" xr:uid="{00000000-0005-0000-0000-0000F90D0000}"/>
    <cellStyle name="Normal 2 13" xfId="3472" xr:uid="{00000000-0005-0000-0000-0000FA0D0000}"/>
    <cellStyle name="Normal 2 14" xfId="3473" xr:uid="{00000000-0005-0000-0000-0000FB0D0000}"/>
    <cellStyle name="Normal 2 15" xfId="3474" xr:uid="{00000000-0005-0000-0000-0000FC0D0000}"/>
    <cellStyle name="Normal 2 16" xfId="3475" xr:uid="{00000000-0005-0000-0000-0000FD0D0000}"/>
    <cellStyle name="Normal 2 17" xfId="3476" xr:uid="{00000000-0005-0000-0000-0000FE0D0000}"/>
    <cellStyle name="Normal 2 18" xfId="3477" xr:uid="{00000000-0005-0000-0000-0000FF0D0000}"/>
    <cellStyle name="Normal 2 19" xfId="3478" xr:uid="{00000000-0005-0000-0000-0000000E0000}"/>
    <cellStyle name="Normal 2 2" xfId="3479" xr:uid="{00000000-0005-0000-0000-0000010E0000}"/>
    <cellStyle name="Normal 2 2 10" xfId="3480" xr:uid="{00000000-0005-0000-0000-0000020E0000}"/>
    <cellStyle name="Normal 2 2 11" xfId="3481" xr:uid="{00000000-0005-0000-0000-0000030E0000}"/>
    <cellStyle name="Normal 2 2 12" xfId="3482" xr:uid="{00000000-0005-0000-0000-0000040E0000}"/>
    <cellStyle name="Normal 2 2 13" xfId="3483" xr:uid="{00000000-0005-0000-0000-0000050E0000}"/>
    <cellStyle name="Normal 2 2 14" xfId="3484" xr:uid="{00000000-0005-0000-0000-0000060E0000}"/>
    <cellStyle name="Normal 2 2 15" xfId="3485" xr:uid="{00000000-0005-0000-0000-0000070E0000}"/>
    <cellStyle name="Normal 2 2 16" xfId="3486" xr:uid="{00000000-0005-0000-0000-0000080E0000}"/>
    <cellStyle name="Normal 2 2 17" xfId="3487" xr:uid="{00000000-0005-0000-0000-0000090E0000}"/>
    <cellStyle name="Normal 2 2 18" xfId="3488" xr:uid="{00000000-0005-0000-0000-00000A0E0000}"/>
    <cellStyle name="Normal 2 2 19" xfId="3489" xr:uid="{00000000-0005-0000-0000-00000B0E0000}"/>
    <cellStyle name="Normal 2 2 2" xfId="3490" xr:uid="{00000000-0005-0000-0000-00000C0E0000}"/>
    <cellStyle name="Normal 2 2 2 10" xfId="3491" xr:uid="{00000000-0005-0000-0000-00000D0E0000}"/>
    <cellStyle name="Normal 2 2 2 11" xfId="3943" xr:uid="{00000000-0005-0000-0000-00000E0E0000}"/>
    <cellStyle name="Normal 2 2 2 2" xfId="3492" xr:uid="{00000000-0005-0000-0000-00000F0E0000}"/>
    <cellStyle name="Normal 2 2 2 3" xfId="3493" xr:uid="{00000000-0005-0000-0000-0000100E0000}"/>
    <cellStyle name="Normal 2 2 2 4" xfId="3494" xr:uid="{00000000-0005-0000-0000-0000110E0000}"/>
    <cellStyle name="Normal 2 2 2 5" xfId="3495" xr:uid="{00000000-0005-0000-0000-0000120E0000}"/>
    <cellStyle name="Normal 2 2 2 6" xfId="3496" xr:uid="{00000000-0005-0000-0000-0000130E0000}"/>
    <cellStyle name="Normal 2 2 2 7" xfId="3497" xr:uid="{00000000-0005-0000-0000-0000140E0000}"/>
    <cellStyle name="Normal 2 2 2 8" xfId="3498" xr:uid="{00000000-0005-0000-0000-0000150E0000}"/>
    <cellStyle name="Normal 2 2 2 9" xfId="3499" xr:uid="{00000000-0005-0000-0000-0000160E0000}"/>
    <cellStyle name="Normal 2 2 2_Non-GM Sale Volume 16-01-08" xfId="3500" xr:uid="{00000000-0005-0000-0000-0000170E0000}"/>
    <cellStyle name="Normal 2 2 3" xfId="3501" xr:uid="{00000000-0005-0000-0000-0000180E0000}"/>
    <cellStyle name="Normal 2 2 4" xfId="3502" xr:uid="{00000000-0005-0000-0000-0000190E0000}"/>
    <cellStyle name="Normal 2 2 5" xfId="3503" xr:uid="{00000000-0005-0000-0000-00001A0E0000}"/>
    <cellStyle name="Normal 2 2 6" xfId="3504" xr:uid="{00000000-0005-0000-0000-00001B0E0000}"/>
    <cellStyle name="Normal 2 2 7" xfId="3505" xr:uid="{00000000-0005-0000-0000-00001C0E0000}"/>
    <cellStyle name="Normal 2 2 8" xfId="3506" xr:uid="{00000000-0005-0000-0000-00001D0E0000}"/>
    <cellStyle name="Normal 2 2 9" xfId="3507" xr:uid="{00000000-0005-0000-0000-00001E0E0000}"/>
    <cellStyle name="Normal 2 2_Export 2009BUDGET_9Oct08v1" xfId="3508" xr:uid="{00000000-0005-0000-0000-00001F0E0000}"/>
    <cellStyle name="Normal 2 20" xfId="3509" xr:uid="{00000000-0005-0000-0000-0000200E0000}"/>
    <cellStyle name="Normal 2 21" xfId="3510" xr:uid="{00000000-0005-0000-0000-0000210E0000}"/>
    <cellStyle name="Normal 2 22" xfId="3511" xr:uid="{00000000-0005-0000-0000-0000220E0000}"/>
    <cellStyle name="Normal 2 23" xfId="3926" xr:uid="{00000000-0005-0000-0000-0000230E0000}"/>
    <cellStyle name="Normal 2 24" xfId="3992" xr:uid="{00000000-0005-0000-0000-0000240E0000}"/>
    <cellStyle name="Normal 2 25" xfId="4083" xr:uid="{00000000-0005-0000-0000-0000250E0000}"/>
    <cellStyle name="Normal 2 26" xfId="4077" xr:uid="{00000000-0005-0000-0000-0000260E0000}"/>
    <cellStyle name="Normal 2 27" xfId="4079" xr:uid="{00000000-0005-0000-0000-0000270E0000}"/>
    <cellStyle name="Normal 2 3" xfId="3512" xr:uid="{00000000-0005-0000-0000-0000280E0000}"/>
    <cellStyle name="Normal 2 3 2" xfId="3513" xr:uid="{00000000-0005-0000-0000-0000290E0000}"/>
    <cellStyle name="Normal 2 3 3" xfId="3514" xr:uid="{00000000-0005-0000-0000-00002A0E0000}"/>
    <cellStyle name="Normal 2 3 4" xfId="4013" xr:uid="{00000000-0005-0000-0000-00002B0E0000}"/>
    <cellStyle name="Normal 2 4" xfId="3515" xr:uid="{00000000-0005-0000-0000-00002C0E0000}"/>
    <cellStyle name="Normal 2 4 2" xfId="3516" xr:uid="{00000000-0005-0000-0000-00002D0E0000}"/>
    <cellStyle name="Normal 2 4 3" xfId="3517" xr:uid="{00000000-0005-0000-0000-00002E0E0000}"/>
    <cellStyle name="Normal 2 4 4" xfId="3989" xr:uid="{00000000-0005-0000-0000-00002F0E0000}"/>
    <cellStyle name="Normal 2 5" xfId="3518" xr:uid="{00000000-0005-0000-0000-0000300E0000}"/>
    <cellStyle name="Normal 2 6" xfId="3519" xr:uid="{00000000-0005-0000-0000-0000310E0000}"/>
    <cellStyle name="Normal 2 7" xfId="3520" xr:uid="{00000000-0005-0000-0000-0000320E0000}"/>
    <cellStyle name="Normal 2 8" xfId="3521" xr:uid="{00000000-0005-0000-0000-0000330E0000}"/>
    <cellStyle name="Normal 2 9" xfId="3522" xr:uid="{00000000-0005-0000-0000-0000340E0000}"/>
    <cellStyle name="Normal 2_6) Export 2009 BUDGET_nonGM 09Sep08" xfId="3523" xr:uid="{00000000-0005-0000-0000-0000350E0000}"/>
    <cellStyle name="Normal 20" xfId="3524" xr:uid="{00000000-0005-0000-0000-0000360E0000}"/>
    <cellStyle name="Normal 21" xfId="3525" xr:uid="{00000000-0005-0000-0000-0000370E0000}"/>
    <cellStyle name="Normal 22" xfId="3526" xr:uid="{00000000-0005-0000-0000-0000380E0000}"/>
    <cellStyle name="Normal 23" xfId="3527" xr:uid="{00000000-0005-0000-0000-0000390E0000}"/>
    <cellStyle name="Normal 24" xfId="3528" xr:uid="{00000000-0005-0000-0000-00003A0E0000}"/>
    <cellStyle name="Normal 25" xfId="3529" xr:uid="{00000000-0005-0000-0000-00003B0E0000}"/>
    <cellStyle name="Normal 26" xfId="3530" xr:uid="{00000000-0005-0000-0000-00003C0E0000}"/>
    <cellStyle name="Normal 27" xfId="3920" xr:uid="{00000000-0005-0000-0000-00003D0E0000}"/>
    <cellStyle name="Normal 29" xfId="3531" xr:uid="{00000000-0005-0000-0000-00003E0E0000}"/>
    <cellStyle name="Normal 3" xfId="3532" xr:uid="{00000000-0005-0000-0000-00003F0E0000}"/>
    <cellStyle name="Normal 3 2" xfId="3533" xr:uid="{00000000-0005-0000-0000-0000400E0000}"/>
    <cellStyle name="Normal 3 2 2" xfId="3534" xr:uid="{00000000-0005-0000-0000-0000410E0000}"/>
    <cellStyle name="Normal 3 2 2 2" xfId="4014" xr:uid="{00000000-0005-0000-0000-0000420E0000}"/>
    <cellStyle name="Normal 3 2 3" xfId="3938" xr:uid="{00000000-0005-0000-0000-0000430E0000}"/>
    <cellStyle name="Normal 3 3" xfId="3535" xr:uid="{00000000-0005-0000-0000-0000440E0000}"/>
    <cellStyle name="Normal 3 4" xfId="3536" xr:uid="{00000000-0005-0000-0000-0000450E0000}"/>
    <cellStyle name="Normal 3 5" xfId="3537" xr:uid="{00000000-0005-0000-0000-0000460E0000}"/>
    <cellStyle name="Normal 3 6" xfId="3928" xr:uid="{00000000-0005-0000-0000-0000470E0000}"/>
    <cellStyle name="Normal 3_CF_Q2 5.8.52" xfId="3538" xr:uid="{00000000-0005-0000-0000-0000480E0000}"/>
    <cellStyle name="Normal 4" xfId="3539" xr:uid="{00000000-0005-0000-0000-0000490E0000}"/>
    <cellStyle name="Normal 4 2" xfId="3540" xr:uid="{00000000-0005-0000-0000-00004A0E0000}"/>
    <cellStyle name="Normal 4 2 2" xfId="3998" xr:uid="{00000000-0005-0000-0000-00004B0E0000}"/>
    <cellStyle name="Normal 4 3" xfId="3541" xr:uid="{00000000-0005-0000-0000-00004C0E0000}"/>
    <cellStyle name="Normal 4 3 2" xfId="4018" xr:uid="{00000000-0005-0000-0000-00004D0E0000}"/>
    <cellStyle name="Normal 4 4" xfId="3542" xr:uid="{00000000-0005-0000-0000-00004E0E0000}"/>
    <cellStyle name="Normal 4 4 2" xfId="3990" xr:uid="{00000000-0005-0000-0000-00004F0E0000}"/>
    <cellStyle name="Normal 4 5" xfId="3543" xr:uid="{00000000-0005-0000-0000-0000500E0000}"/>
    <cellStyle name="Normal 4 6" xfId="3929" xr:uid="{00000000-0005-0000-0000-0000510E0000}"/>
    <cellStyle name="Normal 4_1) Export 2009BUDGET_23Sep08_10 am" xfId="3544" xr:uid="{00000000-0005-0000-0000-0000520E0000}"/>
    <cellStyle name="Normal 43" xfId="4025" xr:uid="{00000000-0005-0000-0000-0000530E0000}"/>
    <cellStyle name="Normal 44" xfId="4026" xr:uid="{00000000-0005-0000-0000-0000540E0000}"/>
    <cellStyle name="Normal 45" xfId="4027" xr:uid="{00000000-0005-0000-0000-0000550E0000}"/>
    <cellStyle name="Normal 46" xfId="4028" xr:uid="{00000000-0005-0000-0000-0000560E0000}"/>
    <cellStyle name="Normal 49" xfId="4029" xr:uid="{00000000-0005-0000-0000-0000570E0000}"/>
    <cellStyle name="Normal 5" xfId="3545" xr:uid="{00000000-0005-0000-0000-0000580E0000}"/>
    <cellStyle name="Normal 5 2" xfId="3546" xr:uid="{00000000-0005-0000-0000-0000590E0000}"/>
    <cellStyle name="Normal 5 2 2" xfId="3991" xr:uid="{00000000-0005-0000-0000-00005A0E0000}"/>
    <cellStyle name="Normal 5 3" xfId="3547" xr:uid="{00000000-0005-0000-0000-00005B0E0000}"/>
    <cellStyle name="Normal 5 4" xfId="3936" xr:uid="{00000000-0005-0000-0000-00005C0E0000}"/>
    <cellStyle name="Normal 5_2) Export TVC_2009Budget_23Sep08" xfId="3548" xr:uid="{00000000-0005-0000-0000-00005D0E0000}"/>
    <cellStyle name="Normal 50" xfId="4030" xr:uid="{00000000-0005-0000-0000-00005E0E0000}"/>
    <cellStyle name="Normal 51" xfId="4031" xr:uid="{00000000-0005-0000-0000-00005F0E0000}"/>
    <cellStyle name="Normal 52" xfId="4032" xr:uid="{00000000-0005-0000-0000-0000600E0000}"/>
    <cellStyle name="Normal 53" xfId="4033" xr:uid="{00000000-0005-0000-0000-0000610E0000}"/>
    <cellStyle name="Normal 54" xfId="4034" xr:uid="{00000000-0005-0000-0000-0000620E0000}"/>
    <cellStyle name="Normal 55" xfId="4035" xr:uid="{00000000-0005-0000-0000-0000630E0000}"/>
    <cellStyle name="Normal 56" xfId="4036" xr:uid="{00000000-0005-0000-0000-0000640E0000}"/>
    <cellStyle name="Normal 57" xfId="4037" xr:uid="{00000000-0005-0000-0000-0000650E0000}"/>
    <cellStyle name="Normal 58" xfId="4038" xr:uid="{00000000-0005-0000-0000-0000660E0000}"/>
    <cellStyle name="Normal 59" xfId="4039" xr:uid="{00000000-0005-0000-0000-0000670E0000}"/>
    <cellStyle name="Normal 6" xfId="3549" xr:uid="{00000000-0005-0000-0000-0000680E0000}"/>
    <cellStyle name="Normal 6 2" xfId="3550" xr:uid="{00000000-0005-0000-0000-0000690E0000}"/>
    <cellStyle name="Normal 6 2 2" xfId="3996" xr:uid="{00000000-0005-0000-0000-00006A0E0000}"/>
    <cellStyle name="Normal 6 3" xfId="3551" xr:uid="{00000000-0005-0000-0000-00006B0E0000}"/>
    <cellStyle name="Normal 6 4" xfId="3933" xr:uid="{00000000-0005-0000-0000-00006C0E0000}"/>
    <cellStyle name="Normal 60" xfId="4040" xr:uid="{00000000-0005-0000-0000-00006D0E0000}"/>
    <cellStyle name="Normal 61" xfId="4041" xr:uid="{00000000-0005-0000-0000-00006E0E0000}"/>
    <cellStyle name="Normal 62" xfId="4042" xr:uid="{00000000-0005-0000-0000-00006F0E0000}"/>
    <cellStyle name="Normal 63" xfId="4043" xr:uid="{00000000-0005-0000-0000-0000700E0000}"/>
    <cellStyle name="Normal 64" xfId="4044" xr:uid="{00000000-0005-0000-0000-0000710E0000}"/>
    <cellStyle name="Normal 65" xfId="4045" xr:uid="{00000000-0005-0000-0000-0000720E0000}"/>
    <cellStyle name="Normal 66" xfId="4046" xr:uid="{00000000-0005-0000-0000-0000730E0000}"/>
    <cellStyle name="Normal 67" xfId="4047" xr:uid="{00000000-0005-0000-0000-0000740E0000}"/>
    <cellStyle name="Normal 68" xfId="4048" xr:uid="{00000000-0005-0000-0000-0000750E0000}"/>
    <cellStyle name="Normal 69" xfId="4049" xr:uid="{00000000-0005-0000-0000-0000760E0000}"/>
    <cellStyle name="Normal 7" xfId="3552" xr:uid="{00000000-0005-0000-0000-0000770E0000}"/>
    <cellStyle name="Normal 7 2" xfId="3997" xr:uid="{00000000-0005-0000-0000-0000780E0000}"/>
    <cellStyle name="Normal 70" xfId="4050" xr:uid="{00000000-0005-0000-0000-0000790E0000}"/>
    <cellStyle name="Normal 71" xfId="4051" xr:uid="{00000000-0005-0000-0000-00007A0E0000}"/>
    <cellStyle name="Normal 72" xfId="4052" xr:uid="{00000000-0005-0000-0000-00007B0E0000}"/>
    <cellStyle name="Normal 73" xfId="4053" xr:uid="{00000000-0005-0000-0000-00007C0E0000}"/>
    <cellStyle name="Normal 74" xfId="4054" xr:uid="{00000000-0005-0000-0000-00007D0E0000}"/>
    <cellStyle name="Normal 75" xfId="4055" xr:uid="{00000000-0005-0000-0000-00007E0E0000}"/>
    <cellStyle name="Normal 76" xfId="4056" xr:uid="{00000000-0005-0000-0000-00007F0E0000}"/>
    <cellStyle name="Normal 77" xfId="4057" xr:uid="{00000000-0005-0000-0000-0000800E0000}"/>
    <cellStyle name="Normal 78" xfId="4058" xr:uid="{00000000-0005-0000-0000-0000810E0000}"/>
    <cellStyle name="Normal 79" xfId="4059" xr:uid="{00000000-0005-0000-0000-0000820E0000}"/>
    <cellStyle name="Normal 8" xfId="3553" xr:uid="{00000000-0005-0000-0000-0000830E0000}"/>
    <cellStyle name="Normal 8 2" xfId="3554" xr:uid="{00000000-0005-0000-0000-0000840E0000}"/>
    <cellStyle name="Normal 81" xfId="4060" xr:uid="{00000000-0005-0000-0000-0000850E0000}"/>
    <cellStyle name="Normal 82" xfId="4061" xr:uid="{00000000-0005-0000-0000-0000860E0000}"/>
    <cellStyle name="Normal 83" xfId="4062" xr:uid="{00000000-0005-0000-0000-0000870E0000}"/>
    <cellStyle name="Normal 84" xfId="4063" xr:uid="{00000000-0005-0000-0000-0000880E0000}"/>
    <cellStyle name="Normal 85" xfId="4064" xr:uid="{00000000-0005-0000-0000-0000890E0000}"/>
    <cellStyle name="Normal 86" xfId="4065" xr:uid="{00000000-0005-0000-0000-00008A0E0000}"/>
    <cellStyle name="Normal 87" xfId="4066" xr:uid="{00000000-0005-0000-0000-00008B0E0000}"/>
    <cellStyle name="Normal 88" xfId="4067" xr:uid="{00000000-0005-0000-0000-00008C0E0000}"/>
    <cellStyle name="Normal 89" xfId="4068" xr:uid="{00000000-0005-0000-0000-00008D0E0000}"/>
    <cellStyle name="Normal 9" xfId="3555" xr:uid="{00000000-0005-0000-0000-00008E0E0000}"/>
    <cellStyle name="Normal 9 2" xfId="3556" xr:uid="{00000000-0005-0000-0000-00008F0E0000}"/>
    <cellStyle name="Normal 9 3" xfId="3557" xr:uid="{00000000-0005-0000-0000-0000900E0000}"/>
    <cellStyle name="Normal 9 3 2" xfId="3558" xr:uid="{00000000-0005-0000-0000-0000910E0000}"/>
    <cellStyle name="Normal 9 4" xfId="4015" xr:uid="{00000000-0005-0000-0000-0000920E0000}"/>
    <cellStyle name="Normal 91" xfId="4069" xr:uid="{00000000-0005-0000-0000-0000930E0000}"/>
    <cellStyle name="Normal 93" xfId="4070" xr:uid="{00000000-0005-0000-0000-0000940E0000}"/>
    <cellStyle name="Normal 94" xfId="4071" xr:uid="{00000000-0005-0000-0000-0000950E0000}"/>
    <cellStyle name="Normal 95" xfId="4072" xr:uid="{00000000-0005-0000-0000-0000960E0000}"/>
    <cellStyle name="Normal 96" xfId="4073" xr:uid="{00000000-0005-0000-0000-0000970E0000}"/>
    <cellStyle name="Normal 97" xfId="4074" xr:uid="{00000000-0005-0000-0000-0000980E0000}"/>
    <cellStyle name="Normal 98" xfId="4075" xr:uid="{00000000-0005-0000-0000-0000990E0000}"/>
    <cellStyle name="Normal 99" xfId="4076" xr:uid="{00000000-0005-0000-0000-00009A0E0000}"/>
    <cellStyle name="NormalGB" xfId="3559" xr:uid="{00000000-0005-0000-0000-00009B0E0000}"/>
    <cellStyle name="Note 10" xfId="3560" xr:uid="{00000000-0005-0000-0000-00009C0E0000}"/>
    <cellStyle name="Note 11" xfId="3561" xr:uid="{00000000-0005-0000-0000-00009D0E0000}"/>
    <cellStyle name="Note 2" xfId="3562" xr:uid="{00000000-0005-0000-0000-00009E0E0000}"/>
    <cellStyle name="Note 2 2" xfId="3981" xr:uid="{00000000-0005-0000-0000-00009F0E0000}"/>
    <cellStyle name="Note 3" xfId="3563" xr:uid="{00000000-0005-0000-0000-0000A00E0000}"/>
    <cellStyle name="Note 4" xfId="3564" xr:uid="{00000000-0005-0000-0000-0000A10E0000}"/>
    <cellStyle name="Note 5" xfId="3565" xr:uid="{00000000-0005-0000-0000-0000A20E0000}"/>
    <cellStyle name="Note 6" xfId="3566" xr:uid="{00000000-0005-0000-0000-0000A30E0000}"/>
    <cellStyle name="Note 7" xfId="3567" xr:uid="{00000000-0005-0000-0000-0000A40E0000}"/>
    <cellStyle name="Note 8" xfId="3568" xr:uid="{00000000-0005-0000-0000-0000A50E0000}"/>
    <cellStyle name="Note 9" xfId="3569" xr:uid="{00000000-0005-0000-0000-0000A60E0000}"/>
    <cellStyle name="Notitie" xfId="3570" xr:uid="{00000000-0005-0000-0000-0000A70E0000}"/>
    <cellStyle name="Number 0.0x" xfId="3571" xr:uid="{00000000-0005-0000-0000-0000A80E0000}"/>
    <cellStyle name="Ongeldig" xfId="3573" xr:uid="{00000000-0005-0000-0000-0000A90E0000}"/>
    <cellStyle name="Output 10" xfId="3574" xr:uid="{00000000-0005-0000-0000-0000AA0E0000}"/>
    <cellStyle name="Output 11" xfId="3575" xr:uid="{00000000-0005-0000-0000-0000AB0E0000}"/>
    <cellStyle name="Output 2" xfId="3576" xr:uid="{00000000-0005-0000-0000-0000AC0E0000}"/>
    <cellStyle name="Output 2 2" xfId="3982" xr:uid="{00000000-0005-0000-0000-0000AD0E0000}"/>
    <cellStyle name="Output 3" xfId="3577" xr:uid="{00000000-0005-0000-0000-0000AE0E0000}"/>
    <cellStyle name="Output 4" xfId="3578" xr:uid="{00000000-0005-0000-0000-0000AF0E0000}"/>
    <cellStyle name="Output 5" xfId="3579" xr:uid="{00000000-0005-0000-0000-0000B00E0000}"/>
    <cellStyle name="Output 6" xfId="3580" xr:uid="{00000000-0005-0000-0000-0000B10E0000}"/>
    <cellStyle name="Output 7" xfId="3581" xr:uid="{00000000-0005-0000-0000-0000B20E0000}"/>
    <cellStyle name="Output 8" xfId="3582" xr:uid="{00000000-0005-0000-0000-0000B30E0000}"/>
    <cellStyle name="Output 9" xfId="3583" xr:uid="{00000000-0005-0000-0000-0000B40E0000}"/>
    <cellStyle name="Page Number" xfId="3584" xr:uid="{00000000-0005-0000-0000-0000B50E0000}"/>
    <cellStyle name="paint" xfId="3585" xr:uid="{00000000-0005-0000-0000-0000B60E0000}"/>
    <cellStyle name="PAL" xfId="3586" xr:uid="{00000000-0005-0000-0000-0000B70E0000}"/>
    <cellStyle name="Percent" xfId="4114" builtinId="5"/>
    <cellStyle name="Percent (0)" xfId="3587" xr:uid="{00000000-0005-0000-0000-0000B90E0000}"/>
    <cellStyle name="Percent [0]" xfId="3588" xr:uid="{00000000-0005-0000-0000-0000BA0E0000}"/>
    <cellStyle name="Percent [00]" xfId="3589" xr:uid="{00000000-0005-0000-0000-0000BB0E0000}"/>
    <cellStyle name="Percent [2]" xfId="3590" xr:uid="{00000000-0005-0000-0000-0000BC0E0000}"/>
    <cellStyle name="Percent [2] 2" xfId="3591" xr:uid="{00000000-0005-0000-0000-0000BD0E0000}"/>
    <cellStyle name="Percent +/-" xfId="3592" xr:uid="{00000000-0005-0000-0000-0000BE0E0000}"/>
    <cellStyle name="Percent 10" xfId="3593" xr:uid="{00000000-0005-0000-0000-0000BF0E0000}"/>
    <cellStyle name="Percent 11" xfId="3594" xr:uid="{00000000-0005-0000-0000-0000C00E0000}"/>
    <cellStyle name="Percent 12" xfId="3595" xr:uid="{00000000-0005-0000-0000-0000C10E0000}"/>
    <cellStyle name="Percent 13" xfId="3596" xr:uid="{00000000-0005-0000-0000-0000C20E0000}"/>
    <cellStyle name="Percent 14" xfId="3597" xr:uid="{00000000-0005-0000-0000-0000C30E0000}"/>
    <cellStyle name="Percent 15" xfId="3598" xr:uid="{00000000-0005-0000-0000-0000C40E0000}"/>
    <cellStyle name="Percent 16" xfId="3599" xr:uid="{00000000-0005-0000-0000-0000C50E0000}"/>
    <cellStyle name="Percent 17" xfId="3600" xr:uid="{00000000-0005-0000-0000-0000C60E0000}"/>
    <cellStyle name="Percent 18" xfId="3601" xr:uid="{00000000-0005-0000-0000-0000C70E0000}"/>
    <cellStyle name="Percent 2" xfId="3602" xr:uid="{00000000-0005-0000-0000-0000C80E0000}"/>
    <cellStyle name="Percent 2 10" xfId="3603" xr:uid="{00000000-0005-0000-0000-0000C90E0000}"/>
    <cellStyle name="Percent 2 11" xfId="3604" xr:uid="{00000000-0005-0000-0000-0000CA0E0000}"/>
    <cellStyle name="Percent 2 12" xfId="3605" xr:uid="{00000000-0005-0000-0000-0000CB0E0000}"/>
    <cellStyle name="Percent 2 13" xfId="3606" xr:uid="{00000000-0005-0000-0000-0000CC0E0000}"/>
    <cellStyle name="Percent 2 14" xfId="3607" xr:uid="{00000000-0005-0000-0000-0000CD0E0000}"/>
    <cellStyle name="Percent 2 2" xfId="3608" xr:uid="{00000000-0005-0000-0000-0000CE0E0000}"/>
    <cellStyle name="Percent 2 2 2" xfId="3993" xr:uid="{00000000-0005-0000-0000-0000CF0E0000}"/>
    <cellStyle name="Percent 2 3" xfId="3609" xr:uid="{00000000-0005-0000-0000-0000D00E0000}"/>
    <cellStyle name="Percent 2 3 2" xfId="4005" xr:uid="{00000000-0005-0000-0000-0000D10E0000}"/>
    <cellStyle name="Percent 2 4" xfId="3610" xr:uid="{00000000-0005-0000-0000-0000D20E0000}"/>
    <cellStyle name="Percent 2 5" xfId="3611" xr:uid="{00000000-0005-0000-0000-0000D30E0000}"/>
    <cellStyle name="Percent 2 6" xfId="3612" xr:uid="{00000000-0005-0000-0000-0000D40E0000}"/>
    <cellStyle name="Percent 2 7" xfId="3613" xr:uid="{00000000-0005-0000-0000-0000D50E0000}"/>
    <cellStyle name="Percent 2 8" xfId="3614" xr:uid="{00000000-0005-0000-0000-0000D60E0000}"/>
    <cellStyle name="Percent 2 9" xfId="3615" xr:uid="{00000000-0005-0000-0000-0000D70E0000}"/>
    <cellStyle name="Percent 3" xfId="3616" xr:uid="{00000000-0005-0000-0000-0000D80E0000}"/>
    <cellStyle name="Percent 3 2" xfId="3617" xr:uid="{00000000-0005-0000-0000-0000D90E0000}"/>
    <cellStyle name="Percent 3 2 2" xfId="3618" xr:uid="{00000000-0005-0000-0000-0000DA0E0000}"/>
    <cellStyle name="Percent 3 2 3" xfId="4016" xr:uid="{00000000-0005-0000-0000-0000DB0E0000}"/>
    <cellStyle name="Percent 3 3" xfId="3619" xr:uid="{00000000-0005-0000-0000-0000DC0E0000}"/>
    <cellStyle name="Percent 3 3 2" xfId="3994" xr:uid="{00000000-0005-0000-0000-0000DD0E0000}"/>
    <cellStyle name="Percent 3 4" xfId="3620" xr:uid="{00000000-0005-0000-0000-0000DE0E0000}"/>
    <cellStyle name="Percent 3 5" xfId="3621" xr:uid="{00000000-0005-0000-0000-0000DF0E0000}"/>
    <cellStyle name="Percent 3 6" xfId="3622" xr:uid="{00000000-0005-0000-0000-0000E00E0000}"/>
    <cellStyle name="Percent 3 7" xfId="3940" xr:uid="{00000000-0005-0000-0000-0000E10E0000}"/>
    <cellStyle name="Percent 4" xfId="3623" xr:uid="{00000000-0005-0000-0000-0000E20E0000}"/>
    <cellStyle name="Percent 4 2" xfId="3624" xr:uid="{00000000-0005-0000-0000-0000E30E0000}"/>
    <cellStyle name="Percent 4 2 2" xfId="4017" xr:uid="{00000000-0005-0000-0000-0000E40E0000}"/>
    <cellStyle name="Percent 4 3" xfId="3625" xr:uid="{00000000-0005-0000-0000-0000E50E0000}"/>
    <cellStyle name="Percent 4 3 2" xfId="4002" xr:uid="{00000000-0005-0000-0000-0000E60E0000}"/>
    <cellStyle name="Percent 4 4" xfId="3626" xr:uid="{00000000-0005-0000-0000-0000E70E0000}"/>
    <cellStyle name="Percent 4 5" xfId="3942" xr:uid="{00000000-0005-0000-0000-0000E80E0000}"/>
    <cellStyle name="Percent 5" xfId="3627" xr:uid="{00000000-0005-0000-0000-0000E90E0000}"/>
    <cellStyle name="Percent 5 2" xfId="4003" xr:uid="{00000000-0005-0000-0000-0000EA0E0000}"/>
    <cellStyle name="Percent 5 3" xfId="3935" xr:uid="{00000000-0005-0000-0000-0000EB0E0000}"/>
    <cellStyle name="Percent 6" xfId="3628" xr:uid="{00000000-0005-0000-0000-0000EC0E0000}"/>
    <cellStyle name="Percent 7" xfId="3629" xr:uid="{00000000-0005-0000-0000-0000ED0E0000}"/>
    <cellStyle name="Percent 8" xfId="3630" xr:uid="{00000000-0005-0000-0000-0000EE0E0000}"/>
    <cellStyle name="Percent 9" xfId="3631" xr:uid="{00000000-0005-0000-0000-0000EF0E0000}"/>
    <cellStyle name="PrePop Currency (0)" xfId="3632" xr:uid="{00000000-0005-0000-0000-0000F00E0000}"/>
    <cellStyle name="PrePop Currency (2)" xfId="3633" xr:uid="{00000000-0005-0000-0000-0000F10E0000}"/>
    <cellStyle name="PrePop Units (0)" xfId="3634" xr:uid="{00000000-0005-0000-0000-0000F20E0000}"/>
    <cellStyle name="PrePop Units (1)" xfId="3635" xr:uid="{00000000-0005-0000-0000-0000F30E0000}"/>
    <cellStyle name="PrePop Units (2)" xfId="3636" xr:uid="{00000000-0005-0000-0000-0000F40E0000}"/>
    <cellStyle name="PRICE ADJUSTMENT" xfId="3637" xr:uid="{00000000-0005-0000-0000-0000F50E0000}"/>
    <cellStyle name="Print Titles" xfId="3638" xr:uid="{00000000-0005-0000-0000-0000F60E0000}"/>
    <cellStyle name="pwstyle" xfId="3639" xr:uid="{00000000-0005-0000-0000-0000F70E0000}"/>
    <cellStyle name="Quantity" xfId="3640" xr:uid="{00000000-0005-0000-0000-0000F80E0000}"/>
    <cellStyle name="Quantity 2" xfId="3641" xr:uid="{00000000-0005-0000-0000-0000F90E0000}"/>
    <cellStyle name="ROOM HEADING" xfId="3642" xr:uid="{00000000-0005-0000-0000-0000FA0E0000}"/>
    <cellStyle name="ROOM TOTAL" xfId="3643" xr:uid="{00000000-0005-0000-0000-0000FB0E0000}"/>
    <cellStyle name="Salomon Logo" xfId="3644" xr:uid="{00000000-0005-0000-0000-0000FC0E0000}"/>
    <cellStyle name="SAPBEXaggData" xfId="3645" xr:uid="{00000000-0005-0000-0000-0000FD0E0000}"/>
    <cellStyle name="SAPBEXaggItem" xfId="3646" xr:uid="{00000000-0005-0000-0000-0000FE0E0000}"/>
    <cellStyle name="SAPBEXchaText" xfId="3647" xr:uid="{00000000-0005-0000-0000-0000FF0E0000}"/>
    <cellStyle name="SAPBEXstdData" xfId="3648" xr:uid="{00000000-0005-0000-0000-0000000F0000}"/>
    <cellStyle name="SAPBEXstdItem" xfId="3649" xr:uid="{00000000-0005-0000-0000-0000010F0000}"/>
    <cellStyle name="Sheet Title" xfId="3650" xr:uid="{00000000-0005-0000-0000-0000020F0000}"/>
    <cellStyle name="Standaard 3" xfId="3651" xr:uid="{00000000-0005-0000-0000-0000030F0000}"/>
    <cellStyle name="Standaard_ATL and  BTL budget 2005" xfId="3652" xr:uid="{00000000-0005-0000-0000-0000040F0000}"/>
    <cellStyle name="Standard_Germany" xfId="3653" xr:uid="{00000000-0005-0000-0000-0000050F0000}"/>
    <cellStyle name="Style 1" xfId="3654" xr:uid="{00000000-0005-0000-0000-0000060F0000}"/>
    <cellStyle name="Style 1 2" xfId="3655" xr:uid="{00000000-0005-0000-0000-0000070F0000}"/>
    <cellStyle name="Style 1_ATL-BTL SAP (3)" xfId="3656" xr:uid="{00000000-0005-0000-0000-0000080F0000}"/>
    <cellStyle name="Style 2" xfId="3657" xr:uid="{00000000-0005-0000-0000-0000090F0000}"/>
    <cellStyle name="SUBTOTAL" xfId="3658" xr:uid="{00000000-0005-0000-0000-00000A0F0000}"/>
    <cellStyle name="Table Head" xfId="3659" xr:uid="{00000000-0005-0000-0000-00000B0F0000}"/>
    <cellStyle name="Table Source" xfId="3660" xr:uid="{00000000-0005-0000-0000-00000C0F0000}"/>
    <cellStyle name="Table Text" xfId="3661" xr:uid="{00000000-0005-0000-0000-00000D0F0000}"/>
    <cellStyle name="Table Text 2" xfId="3662" xr:uid="{00000000-0005-0000-0000-00000E0F0000}"/>
    <cellStyle name="Table Text 3" xfId="3663" xr:uid="{00000000-0005-0000-0000-00000F0F0000}"/>
    <cellStyle name="Table Text 4" xfId="3664" xr:uid="{00000000-0005-0000-0000-0000100F0000}"/>
    <cellStyle name="Table Text 5" xfId="3665" xr:uid="{00000000-0005-0000-0000-0000110F0000}"/>
    <cellStyle name="Table Text 6" xfId="3666" xr:uid="{00000000-0005-0000-0000-0000120F0000}"/>
    <cellStyle name="Table Text 7" xfId="3667" xr:uid="{00000000-0005-0000-0000-0000130F0000}"/>
    <cellStyle name="Table Text_Non-GM Sale Volume 16-01-08" xfId="3668" xr:uid="{00000000-0005-0000-0000-0000140F0000}"/>
    <cellStyle name="Table Title" xfId="3669" xr:uid="{00000000-0005-0000-0000-0000150F0000}"/>
    <cellStyle name="Table Units" xfId="3670" xr:uid="{00000000-0005-0000-0000-0000160F0000}"/>
    <cellStyle name="Text 1" xfId="3671" xr:uid="{00000000-0005-0000-0000-0000170F0000}"/>
    <cellStyle name="Text 2" xfId="3672" xr:uid="{00000000-0005-0000-0000-0000180F0000}"/>
    <cellStyle name="Text Head 1" xfId="3673" xr:uid="{00000000-0005-0000-0000-0000190F0000}"/>
    <cellStyle name="Text Head 2" xfId="3674" xr:uid="{00000000-0005-0000-0000-00001A0F0000}"/>
    <cellStyle name="Text Indent 1" xfId="3675" xr:uid="{00000000-0005-0000-0000-00001B0F0000}"/>
    <cellStyle name="Text Indent 2" xfId="3676" xr:uid="{00000000-0005-0000-0000-00001C0F0000}"/>
    <cellStyle name="Text Indent A" xfId="3677" xr:uid="{00000000-0005-0000-0000-00001D0F0000}"/>
    <cellStyle name="Text Indent B" xfId="3678" xr:uid="{00000000-0005-0000-0000-00001E0F0000}"/>
    <cellStyle name="Text Indent C" xfId="3679" xr:uid="{00000000-0005-0000-0000-00001F0F0000}"/>
    <cellStyle name="Tickmark" xfId="3680" xr:uid="{00000000-0005-0000-0000-0000200F0000}"/>
    <cellStyle name="Times New Roman" xfId="3681" xr:uid="{00000000-0005-0000-0000-0000210F0000}"/>
    <cellStyle name="Titel" xfId="3682" xr:uid="{00000000-0005-0000-0000-0000220F0000}"/>
    <cellStyle name="Title 10" xfId="3683" xr:uid="{00000000-0005-0000-0000-0000230F0000}"/>
    <cellStyle name="Title 11" xfId="3684" xr:uid="{00000000-0005-0000-0000-0000240F0000}"/>
    <cellStyle name="Title 2" xfId="3685" xr:uid="{00000000-0005-0000-0000-0000250F0000}"/>
    <cellStyle name="Title 3" xfId="3686" xr:uid="{00000000-0005-0000-0000-0000260F0000}"/>
    <cellStyle name="Title 4" xfId="3687" xr:uid="{00000000-0005-0000-0000-0000270F0000}"/>
    <cellStyle name="Title 5" xfId="3688" xr:uid="{00000000-0005-0000-0000-0000280F0000}"/>
    <cellStyle name="Title 6" xfId="3689" xr:uid="{00000000-0005-0000-0000-0000290F0000}"/>
    <cellStyle name="Title 7" xfId="3690" xr:uid="{00000000-0005-0000-0000-00002A0F0000}"/>
    <cellStyle name="Title 8" xfId="3691" xr:uid="{00000000-0005-0000-0000-00002B0F0000}"/>
    <cellStyle name="Title 9" xfId="3692" xr:uid="{00000000-0005-0000-0000-00002C0F0000}"/>
    <cellStyle name="TOC 1" xfId="3693" xr:uid="{00000000-0005-0000-0000-00002D0F0000}"/>
    <cellStyle name="TOC 2" xfId="3694" xr:uid="{00000000-0005-0000-0000-00002E0F0000}"/>
    <cellStyle name="Totaal" xfId="3695" xr:uid="{00000000-0005-0000-0000-00002F0F0000}"/>
    <cellStyle name="Total 10" xfId="3696" xr:uid="{00000000-0005-0000-0000-0000300F0000}"/>
    <cellStyle name="Total 11" xfId="3697" xr:uid="{00000000-0005-0000-0000-0000310F0000}"/>
    <cellStyle name="Total 2" xfId="3698" xr:uid="{00000000-0005-0000-0000-0000320F0000}"/>
    <cellStyle name="Total 2 2" xfId="3983" xr:uid="{00000000-0005-0000-0000-0000330F0000}"/>
    <cellStyle name="Total 3" xfId="3699" xr:uid="{00000000-0005-0000-0000-0000340F0000}"/>
    <cellStyle name="Total 4" xfId="3700" xr:uid="{00000000-0005-0000-0000-0000350F0000}"/>
    <cellStyle name="Total 5" xfId="3701" xr:uid="{00000000-0005-0000-0000-0000360F0000}"/>
    <cellStyle name="Total 6" xfId="3702" xr:uid="{00000000-0005-0000-0000-0000370F0000}"/>
    <cellStyle name="Total 7" xfId="3703" xr:uid="{00000000-0005-0000-0000-0000380F0000}"/>
    <cellStyle name="Total 8" xfId="3704" xr:uid="{00000000-0005-0000-0000-0000390F0000}"/>
    <cellStyle name="Total 9" xfId="3705" xr:uid="{00000000-0005-0000-0000-00003A0F0000}"/>
    <cellStyle name="Uitvoer" xfId="3706" xr:uid="{00000000-0005-0000-0000-00003B0F0000}"/>
    <cellStyle name="Unprot" xfId="3707" xr:uid="{00000000-0005-0000-0000-00003C0F0000}"/>
    <cellStyle name="Unprot$" xfId="3708" xr:uid="{00000000-0005-0000-0000-00003D0F0000}"/>
    <cellStyle name="Unprot_CN-RF,oct 31st" xfId="3709" xr:uid="{00000000-0005-0000-0000-00003E0F0000}"/>
    <cellStyle name="Unprotect" xfId="3710" xr:uid="{00000000-0005-0000-0000-00003F0F0000}"/>
    <cellStyle name="Valuta_ATL and  BTL budget 2005" xfId="3711" xr:uid="{00000000-0005-0000-0000-0000400F0000}"/>
    <cellStyle name="Verklarende tekst" xfId="3712" xr:uid="{00000000-0005-0000-0000-0000410F0000}"/>
    <cellStyle name="Waarschuwingstekst" xfId="3713" xr:uid="{00000000-0005-0000-0000-0000420F0000}"/>
    <cellStyle name="Währung_Germany" xfId="3714" xr:uid="{00000000-0005-0000-0000-0000430F0000}"/>
    <cellStyle name="Warning Text 10" xfId="3715" xr:uid="{00000000-0005-0000-0000-0000440F0000}"/>
    <cellStyle name="Warning Text 11" xfId="3716" xr:uid="{00000000-0005-0000-0000-0000450F0000}"/>
    <cellStyle name="Warning Text 2" xfId="3717" xr:uid="{00000000-0005-0000-0000-0000460F0000}"/>
    <cellStyle name="Warning Text 2 2" xfId="3984" xr:uid="{00000000-0005-0000-0000-0000470F0000}"/>
    <cellStyle name="Warning Text 3" xfId="3718" xr:uid="{00000000-0005-0000-0000-0000480F0000}"/>
    <cellStyle name="Warning Text 4" xfId="3719" xr:uid="{00000000-0005-0000-0000-0000490F0000}"/>
    <cellStyle name="Warning Text 5" xfId="3720" xr:uid="{00000000-0005-0000-0000-00004A0F0000}"/>
    <cellStyle name="Warning Text 6" xfId="3721" xr:uid="{00000000-0005-0000-0000-00004B0F0000}"/>
    <cellStyle name="Warning Text 7" xfId="3722" xr:uid="{00000000-0005-0000-0000-00004C0F0000}"/>
    <cellStyle name="Warning Text 8" xfId="3723" xr:uid="{00000000-0005-0000-0000-00004D0F0000}"/>
    <cellStyle name="Warning Text 9" xfId="3724" xr:uid="{00000000-0005-0000-0000-00004E0F0000}"/>
    <cellStyle name="เครื่องหมายเปอร์เซ็นต์_(1)2546(1)" xfId="3725" xr:uid="{00000000-0005-0000-0000-00004F0F0000}"/>
    <cellStyle name="เครื่องหมายจุลภาค [0]_04_BOD report for Oct 20 '05(Appendix)" xfId="3726" xr:uid="{00000000-0005-0000-0000-0000500F0000}"/>
    <cellStyle name="เครื่องหมายจุลภาค 10" xfId="3727" xr:uid="{00000000-0005-0000-0000-0000510F0000}"/>
    <cellStyle name="เครื่องหมายจุลภาค 2" xfId="3728" xr:uid="{00000000-0005-0000-0000-0000520F0000}"/>
    <cellStyle name="เครื่องหมายจุลภาค 2 2" xfId="3729" xr:uid="{00000000-0005-0000-0000-0000530F0000}"/>
    <cellStyle name="เครื่องหมายจุลภาค 2 2 2" xfId="3730" xr:uid="{00000000-0005-0000-0000-0000540F0000}"/>
    <cellStyle name="เครื่องหมายจุลภาค 2 2 2 2" xfId="3731" xr:uid="{00000000-0005-0000-0000-0000550F0000}"/>
    <cellStyle name="เครื่องหมายจุลภาค 2 3" xfId="3732" xr:uid="{00000000-0005-0000-0000-0000560F0000}"/>
    <cellStyle name="เครื่องหมายจุลภาค 2_(CAA)" xfId="3733" xr:uid="{00000000-0005-0000-0000-0000570F0000}"/>
    <cellStyle name="เครื่องหมายจุลภาค 3" xfId="3734" xr:uid="{00000000-0005-0000-0000-0000580F0000}"/>
    <cellStyle name="เครื่องหมายจุลภาค 3 2" xfId="3735" xr:uid="{00000000-0005-0000-0000-0000590F0000}"/>
    <cellStyle name="เครื่องหมายจุลภาค 3 3" xfId="3736" xr:uid="{00000000-0005-0000-0000-00005A0F0000}"/>
    <cellStyle name="เครื่องหมายจุลภาค 3 4" xfId="3737" xr:uid="{00000000-0005-0000-0000-00005B0F0000}"/>
    <cellStyle name="เครื่องหมายจุลภาค 3 5" xfId="3738" xr:uid="{00000000-0005-0000-0000-00005C0F0000}"/>
    <cellStyle name="เครื่องหมายจุลภาค 3_(CAA)" xfId="3739" xr:uid="{00000000-0005-0000-0000-00005D0F0000}"/>
    <cellStyle name="เครื่องหมายจุลภาค 4" xfId="3740" xr:uid="{00000000-0005-0000-0000-00005E0F0000}"/>
    <cellStyle name="เครื่องหมายจุลภาค 5" xfId="3741" xr:uid="{00000000-0005-0000-0000-00005F0F0000}"/>
    <cellStyle name="เครื่องหมายจุลภาค 6" xfId="3742" xr:uid="{00000000-0005-0000-0000-0000600F0000}"/>
    <cellStyle name="เครื่องหมายจุลภาค 7" xfId="3743" xr:uid="{00000000-0005-0000-0000-0000610F0000}"/>
    <cellStyle name="เครื่องหมายจุลภาค 8" xfId="3744" xr:uid="{00000000-0005-0000-0000-0000620F0000}"/>
    <cellStyle name="เครื่องหมายจุลภาค 9" xfId="3745" xr:uid="{00000000-0005-0000-0000-0000630F0000}"/>
    <cellStyle name="เครื่องหมายจุลภาค_     งานไม้  14 พย.48" xfId="3746" xr:uid="{00000000-0005-0000-0000-0000640F0000}"/>
    <cellStyle name="เครื่องหมายสกุลเงิน [0]_AP" xfId="3747" xr:uid="{00000000-0005-0000-0000-0000650F0000}"/>
    <cellStyle name="เครื่องหมายสกุลเงิน 2" xfId="3748" xr:uid="{00000000-0005-0000-0000-0000660F0000}"/>
    <cellStyle name="เครื่องหมายสกุลเงิน_AP" xfId="3749" xr:uid="{00000000-0005-0000-0000-0000670F0000}"/>
    <cellStyle name="เชื่อมโยงหลายมิติ" xfId="3750" xr:uid="{00000000-0005-0000-0000-0000680F0000}"/>
    <cellStyle name="เชื่อมโยงหลายมิติ 2" xfId="3751" xr:uid="{00000000-0005-0000-0000-0000690F0000}"/>
    <cellStyle name="เชื่อมโยงหลายมิติ_AA" xfId="3752" xr:uid="{00000000-0005-0000-0000-00006A0F0000}"/>
    <cellStyle name="เซลล์ตรวจสอบ" xfId="3753" xr:uid="{00000000-0005-0000-0000-00006B0F0000}"/>
    <cellStyle name="เซลล์ที่มีการเชื่อมโยง" xfId="3754" xr:uid="{00000000-0005-0000-0000-00006C0F0000}"/>
    <cellStyle name="เปอร์เซ็นต์ 2" xfId="3755" xr:uid="{00000000-0005-0000-0000-00006D0F0000}"/>
    <cellStyle name="เปอร์เซ็นต์ 3" xfId="3756" xr:uid="{00000000-0005-0000-0000-00006E0F0000}"/>
    <cellStyle name="เปอร์เซ็นต์ 4" xfId="3757" xr:uid="{00000000-0005-0000-0000-00006F0F0000}"/>
    <cellStyle name="แย่" xfId="3758" xr:uid="{00000000-0005-0000-0000-0000700F0000}"/>
    <cellStyle name="แสดงผล" xfId="3759" xr:uid="{00000000-0005-0000-0000-0000710F0000}"/>
    <cellStyle name="แสดงผล 2" xfId="3760" xr:uid="{00000000-0005-0000-0000-0000720F0000}"/>
    <cellStyle name="การคำนวณ" xfId="3761" xr:uid="{00000000-0005-0000-0000-0000730F0000}"/>
    <cellStyle name="การคำนวณ 2" xfId="3762" xr:uid="{00000000-0005-0000-0000-0000740F0000}"/>
    <cellStyle name="ข้อความเตือน" xfId="3763" xr:uid="{00000000-0005-0000-0000-0000750F0000}"/>
    <cellStyle name="ข้อความอธิบาย" xfId="3764" xr:uid="{00000000-0005-0000-0000-0000760F0000}"/>
    <cellStyle name="ค@ฏ๋_1111D2111DQ2" xfId="3765" xr:uid="{00000000-0005-0000-0000-0000770F0000}"/>
    <cellStyle name="คdคภฆ์[0]_1111D2111DQ2" xfId="3766" xr:uid="{00000000-0005-0000-0000-0000780F0000}"/>
    <cellStyle name="คdคภฆ์_1111D2111DQ1" xfId="3767" xr:uid="{00000000-0005-0000-0000-0000790F0000}"/>
    <cellStyle name="ชื่อเรื่อง" xfId="3768" xr:uid="{00000000-0005-0000-0000-00007A0F0000}"/>
    <cellStyle name="ณfน๔ [0]_Book1" xfId="3769" xr:uid="{00000000-0005-0000-0000-00007B0F0000}"/>
    <cellStyle name="ณfน๔_Book1" xfId="3770" xr:uid="{00000000-0005-0000-0000-00007C0F0000}"/>
    <cellStyle name="ดี" xfId="3771" xr:uid="{00000000-0005-0000-0000-00007D0F0000}"/>
    <cellStyle name="ตามการเชื่อมโยงหลายมิติ" xfId="3772" xr:uid="{00000000-0005-0000-0000-00007E0F0000}"/>
    <cellStyle name="น้บะภฒ_95" xfId="3773" xr:uid="{00000000-0005-0000-0000-00007F0F0000}"/>
    <cellStyle name="ปกติ 2" xfId="3774" xr:uid="{00000000-0005-0000-0000-0000800F0000}"/>
    <cellStyle name="ปกติ 2 10" xfId="3775" xr:uid="{00000000-0005-0000-0000-0000810F0000}"/>
    <cellStyle name="ปกติ 2 2" xfId="3776" xr:uid="{00000000-0005-0000-0000-0000820F0000}"/>
    <cellStyle name="ปกติ 2 3" xfId="3777" xr:uid="{00000000-0005-0000-0000-0000830F0000}"/>
    <cellStyle name="ปกติ 2_(CAA)" xfId="3778" xr:uid="{00000000-0005-0000-0000-0000840F0000}"/>
    <cellStyle name="ปกติ 3" xfId="3779" xr:uid="{00000000-0005-0000-0000-0000850F0000}"/>
    <cellStyle name="ปกติ 4" xfId="3780" xr:uid="{00000000-0005-0000-0000-0000860F0000}"/>
    <cellStyle name="ปกติ 5" xfId="3781" xr:uid="{00000000-0005-0000-0000-0000870F0000}"/>
    <cellStyle name="ปกติ 6" xfId="3782" xr:uid="{00000000-0005-0000-0000-0000880F0000}"/>
    <cellStyle name="ปกติ 7" xfId="3783" xr:uid="{00000000-0005-0000-0000-0000890F0000}"/>
    <cellStyle name="ปกติ 8" xfId="3784" xr:uid="{00000000-0005-0000-0000-00008A0F0000}"/>
    <cellStyle name="ปกติ 9" xfId="3785" xr:uid="{00000000-0005-0000-0000-00008B0F0000}"/>
    <cellStyle name="ปกติ_     งานไม้  14 พย.48" xfId="3786" xr:uid="{00000000-0005-0000-0000-00008C0F0000}"/>
    <cellStyle name="ป้อนค่า" xfId="3787" xr:uid="{00000000-0005-0000-0000-00008D0F0000}"/>
    <cellStyle name="ป้อนค่า 2" xfId="3788" xr:uid="{00000000-0005-0000-0000-00008E0F0000}"/>
    <cellStyle name="ปานกลาง" xfId="3789" xr:uid="{00000000-0005-0000-0000-00008F0F0000}"/>
    <cellStyle name="ผลรวม" xfId="3790" xr:uid="{00000000-0005-0000-0000-0000900F0000}"/>
    <cellStyle name="ผลรวม 2" xfId="3791" xr:uid="{00000000-0005-0000-0000-0000910F0000}"/>
    <cellStyle name="ฤธถ [0]_95" xfId="3792" xr:uid="{00000000-0005-0000-0000-0000920F0000}"/>
    <cellStyle name="ฤธถ_95" xfId="3793" xr:uid="{00000000-0005-0000-0000-0000930F0000}"/>
    <cellStyle name="ล_x000b_ศญ_ฝลฐๆฟตม๖วฅ" xfId="3794" xr:uid="{00000000-0005-0000-0000-0000940F0000}"/>
    <cellStyle name="ล๋ศญ [0]_95" xfId="3795" xr:uid="{00000000-0005-0000-0000-0000950F0000}"/>
    <cellStyle name="ล๋ศญ_95" xfId="3796" xr:uid="{00000000-0005-0000-0000-0000960F0000}"/>
    <cellStyle name="ลักษณะ 1" xfId="3797" xr:uid="{00000000-0005-0000-0000-0000970F0000}"/>
    <cellStyle name="วฅมุ_4ฟ๙ฝวภ๛" xfId="3798" xr:uid="{00000000-0005-0000-0000-0000980F0000}"/>
    <cellStyle name="ส่วนที่ถูกเน้น1" xfId="3799" xr:uid="{00000000-0005-0000-0000-0000990F0000}"/>
    <cellStyle name="ส่วนที่ถูกเน้น2" xfId="3800" xr:uid="{00000000-0005-0000-0000-00009A0F0000}"/>
    <cellStyle name="ส่วนที่ถูกเน้น3" xfId="3801" xr:uid="{00000000-0005-0000-0000-00009B0F0000}"/>
    <cellStyle name="ส่วนที่ถูกเน้น4" xfId="3802" xr:uid="{00000000-0005-0000-0000-00009C0F0000}"/>
    <cellStyle name="ส่วนที่ถูกเน้น5" xfId="3803" xr:uid="{00000000-0005-0000-0000-00009D0F0000}"/>
    <cellStyle name="ส่วนที่ถูกเน้น6" xfId="3804" xr:uid="{00000000-0005-0000-0000-00009E0F0000}"/>
    <cellStyle name="หมายเหตุ" xfId="3805" xr:uid="{00000000-0005-0000-0000-00009F0F0000}"/>
    <cellStyle name="หมายเหตุ 2" xfId="3806" xr:uid="{00000000-0005-0000-0000-0000A00F0000}"/>
    <cellStyle name="หัวเรื่อง 1" xfId="3807" xr:uid="{00000000-0005-0000-0000-0000A10F0000}"/>
    <cellStyle name="หัวเรื่อง 2" xfId="3808" xr:uid="{00000000-0005-0000-0000-0000A20F0000}"/>
    <cellStyle name="หัวเรื่อง 3" xfId="3809" xr:uid="{00000000-0005-0000-0000-0000A30F0000}"/>
    <cellStyle name="หัวเรื่อง 4" xfId="3810" xr:uid="{00000000-0005-0000-0000-0000A40F0000}"/>
    <cellStyle name="ྰomma_RQSTFRM_97ศธบ๑" xfId="3572" xr:uid="{00000000-0005-0000-0000-0000A50F0000}"/>
    <cellStyle name="강조색1" xfId="3811" xr:uid="{00000000-0005-0000-0000-0000A60F0000}"/>
    <cellStyle name="강조색2" xfId="3812" xr:uid="{00000000-0005-0000-0000-0000A70F0000}"/>
    <cellStyle name="강조색3" xfId="3813" xr:uid="{00000000-0005-0000-0000-0000A80F0000}"/>
    <cellStyle name="강조색4" xfId="3814" xr:uid="{00000000-0005-0000-0000-0000A90F0000}"/>
    <cellStyle name="강조색5" xfId="3815" xr:uid="{00000000-0005-0000-0000-0000AA0F0000}"/>
    <cellStyle name="강조색6" xfId="3816" xr:uid="{00000000-0005-0000-0000-0000AB0F0000}"/>
    <cellStyle name="경고문" xfId="3817" xr:uid="{00000000-0005-0000-0000-0000AC0F0000}"/>
    <cellStyle name="계산" xfId="3818" xr:uid="{00000000-0005-0000-0000-0000AD0F0000}"/>
    <cellStyle name="나쁨" xfId="3819" xr:uid="{00000000-0005-0000-0000-0000AE0F0000}"/>
    <cellStyle name="뒤에 오는 하이퍼링크_사업계획서(3안사업계획)" xfId="3820" xr:uid="{00000000-0005-0000-0000-0000AF0F0000}"/>
    <cellStyle name="똿뗦먛귟 [0.00]_PRODUCT DETAIL Q1" xfId="3821" xr:uid="{00000000-0005-0000-0000-0000B00F0000}"/>
    <cellStyle name="똿뗦먛귟_PRODUCT DETAIL Q1" xfId="3822" xr:uid="{00000000-0005-0000-0000-0000B10F0000}"/>
    <cellStyle name="메모" xfId="3823" xr:uid="{00000000-0005-0000-0000-0000B20F0000}"/>
    <cellStyle name="믅됞 [0.00]_PRODUCT DETAIL Q1" xfId="3824" xr:uid="{00000000-0005-0000-0000-0000B30F0000}"/>
    <cellStyle name="믅됞_PRODUCT DETAIL Q1" xfId="3825" xr:uid="{00000000-0005-0000-0000-0000B40F0000}"/>
    <cellStyle name="보통" xfId="3826" xr:uid="{00000000-0005-0000-0000-0000B50F0000}"/>
    <cellStyle name="뷭?_BOOKSHIP" xfId="3827" xr:uid="{00000000-0005-0000-0000-0000B60F0000}"/>
    <cellStyle name="설명 텍스트" xfId="3828" xr:uid="{00000000-0005-0000-0000-0000B70F0000}"/>
    <cellStyle name="셀 확인" xfId="3829" xr:uid="{00000000-0005-0000-0000-0000B80F0000}"/>
    <cellStyle name="쉼표 [0]_2007 Budget-060908" xfId="3830" xr:uid="{00000000-0005-0000-0000-0000B90F0000}"/>
    <cellStyle name="쉼표_Budget Package_2007_20060707" xfId="3831" xr:uid="{00000000-0005-0000-0000-0000BA0F0000}"/>
    <cellStyle name="연결된 셀" xfId="3832" xr:uid="{00000000-0005-0000-0000-0000BB0F0000}"/>
    <cellStyle name="요약" xfId="3833" xr:uid="{00000000-0005-0000-0000-0000BC0F0000}"/>
    <cellStyle name="입력" xfId="3834" xr:uid="{00000000-0005-0000-0000-0000BD0F0000}"/>
    <cellStyle name="자리수0" xfId="3835" xr:uid="{00000000-0005-0000-0000-0000BE0F0000}"/>
    <cellStyle name="제목" xfId="3836" xr:uid="{00000000-0005-0000-0000-0000BF0F0000}"/>
    <cellStyle name="제목 1" xfId="3837" xr:uid="{00000000-0005-0000-0000-0000C00F0000}"/>
    <cellStyle name="제목 2" xfId="3838" xr:uid="{00000000-0005-0000-0000-0000C10F0000}"/>
    <cellStyle name="제목 3" xfId="3839" xr:uid="{00000000-0005-0000-0000-0000C20F0000}"/>
    <cellStyle name="제목 4" xfId="3840" xr:uid="{00000000-0005-0000-0000-0000C30F0000}"/>
    <cellStyle name="제목_CN_daily sale out" xfId="3841" xr:uid="{00000000-0005-0000-0000-0000C40F0000}"/>
    <cellStyle name="좋음" xfId="3842" xr:uid="{00000000-0005-0000-0000-0000C50F0000}"/>
    <cellStyle name="지정되지 않음" xfId="3845" xr:uid="{00000000-0005-0000-0000-0000C60F0000}"/>
    <cellStyle name="출력" xfId="3847" xr:uid="{00000000-0005-0000-0000-0000C70F0000}"/>
    <cellStyle name="콤마 [0]_  종  합  " xfId="3852" xr:uid="{00000000-0005-0000-0000-0000C80F0000}"/>
    <cellStyle name="콤마_  종  합  " xfId="3853" xr:uid="{00000000-0005-0000-0000-0000C90F0000}"/>
    <cellStyle name="통화_Revised TTB (030805)" xfId="3854" xr:uid="{00000000-0005-0000-0000-0000CA0F0000}"/>
    <cellStyle name="표준_(06_29)Rolling Fcst_KR-A4-Non A4" xfId="3856" xr:uid="{00000000-0005-0000-0000-0000CB0F0000}"/>
    <cellStyle name="화폐기호0" xfId="3864" xr:uid="{00000000-0005-0000-0000-0000CC0F0000}"/>
    <cellStyle name="一般_05 distribution  support allocation (Jul)" xfId="3843" xr:uid="{00000000-0005-0000-0000-0000CD0F0000}"/>
    <cellStyle name="中等" xfId="3844" xr:uid="{00000000-0005-0000-0000-0000CE0F0000}"/>
    <cellStyle name="備註" xfId="3846" xr:uid="{00000000-0005-0000-0000-0000CF0F0000}"/>
    <cellStyle name="千位分隔[0]_BOD Beijing - 041112.06" xfId="3848" xr:uid="{00000000-0005-0000-0000-0000D00F0000}"/>
    <cellStyle name="千位分隔_2008 Regional Budget WorkPapers-V7-9.4" xfId="3849" xr:uid="{00000000-0005-0000-0000-0000D10F0000}"/>
    <cellStyle name="千分位_05 distribution  support allocation (Jul)" xfId="3850" xr:uid="{00000000-0005-0000-0000-0000D20F0000}"/>
    <cellStyle name="合計" xfId="3851" xr:uid="{00000000-0005-0000-0000-0000D30F0000}"/>
    <cellStyle name="壞" xfId="3855" xr:uid="{00000000-0005-0000-0000-0000D40F0000}"/>
    <cellStyle name="好" xfId="3857" xr:uid="{00000000-0005-0000-0000-0000D50F0000}"/>
    <cellStyle name="好_2) Export TVC_2009Budget_23Sep08" xfId="3858" xr:uid="{00000000-0005-0000-0000-0000D60F0000}"/>
    <cellStyle name="好_CME_anlysis_HongKong" xfId="3859" xr:uid="{00000000-0005-0000-0000-0000D70F0000}"/>
    <cellStyle name="好_Revise Budget Plan" xfId="3860" xr:uid="{00000000-0005-0000-0000-0000D80F0000}"/>
    <cellStyle name="好_Revise Budget Plan_CN_daily sale out" xfId="3861" xr:uid="{00000000-0005-0000-0000-0000D90F0000}"/>
    <cellStyle name="好_Revise Budget Plan_CN_daily sale out_ค่าใช้จ่าย (โรงงาน,ขาย,บริหาร) 06-05-2552" xfId="3862" xr:uid="{00000000-0005-0000-0000-0000DA0F0000}"/>
    <cellStyle name="好_ค่าใช้จ่าย (โรงงาน,ขาย,บริหาร) 06-05-2552" xfId="3863" xr:uid="{00000000-0005-0000-0000-0000DB0F0000}"/>
    <cellStyle name="差" xfId="3865" xr:uid="{00000000-0005-0000-0000-0000DC0F0000}"/>
    <cellStyle name="差_6) Export 2009 BUDGET_nonGM 09Sep08" xfId="3866" xr:uid="{00000000-0005-0000-0000-0000DD0F0000}"/>
    <cellStyle name="差_6) Export 2009 BUDGET_nonGM 09Sep08_ค่าใช้จ่าย (โรงงาน,ขาย,บริหาร) 06-05-2552" xfId="3867" xr:uid="{00000000-0005-0000-0000-0000DE0F0000}"/>
    <cellStyle name="差_Non-GM Sale Volume 16-01-08" xfId="3868" xr:uid="{00000000-0005-0000-0000-0000DF0F0000}"/>
    <cellStyle name="差_ค่าใช้จ่าย (โรงงาน,ขาย,บริหาร) 06-05-2552" xfId="3869" xr:uid="{00000000-0005-0000-0000-0000E00F0000}"/>
    <cellStyle name="已访问的超链接" xfId="3870" xr:uid="{00000000-0005-0000-0000-0000E10F0000}"/>
    <cellStyle name="常规_2008 Regional Budget WorkPapers-V7-9.4" xfId="3871" xr:uid="{00000000-0005-0000-0000-0000E20F0000}"/>
    <cellStyle name="强调文字颜色 1" xfId="3872" xr:uid="{00000000-0005-0000-0000-0000E30F0000}"/>
    <cellStyle name="强调文字颜色 2" xfId="3873" xr:uid="{00000000-0005-0000-0000-0000E40F0000}"/>
    <cellStyle name="强调文字颜色 3" xfId="3874" xr:uid="{00000000-0005-0000-0000-0000E50F0000}"/>
    <cellStyle name="强调文字颜色 4" xfId="3875" xr:uid="{00000000-0005-0000-0000-0000E60F0000}"/>
    <cellStyle name="强调文字颜色 5" xfId="3876" xr:uid="{00000000-0005-0000-0000-0000E70F0000}"/>
    <cellStyle name="强调文字颜色 6" xfId="3877" xr:uid="{00000000-0005-0000-0000-0000E80F0000}"/>
    <cellStyle name="标题" xfId="3878" xr:uid="{00000000-0005-0000-0000-0000E90F0000}"/>
    <cellStyle name="标题 1" xfId="3879" xr:uid="{00000000-0005-0000-0000-0000EA0F0000}"/>
    <cellStyle name="标题 2" xfId="3880" xr:uid="{00000000-0005-0000-0000-0000EB0F0000}"/>
    <cellStyle name="标题 3" xfId="3881" xr:uid="{00000000-0005-0000-0000-0000EC0F0000}"/>
    <cellStyle name="标题 4" xfId="3882" xr:uid="{00000000-0005-0000-0000-0000ED0F0000}"/>
    <cellStyle name="标题_6) Export 2009 BUDGET_nonGM 09Sep08" xfId="3883" xr:uid="{00000000-0005-0000-0000-0000EE0F0000}"/>
    <cellStyle name="桁?切り_OCN Feature List Revised" xfId="3884" xr:uid="{00000000-0005-0000-0000-0000EF0F0000}"/>
    <cellStyle name="桁区切り [0.00]_494-239" xfId="3885" xr:uid="{00000000-0005-0000-0000-0000F00F0000}"/>
    <cellStyle name="桁区切り_Data" xfId="3886" xr:uid="{00000000-0005-0000-0000-0000F10F0000}"/>
    <cellStyle name="检查单元格" xfId="3887" xr:uid="{00000000-0005-0000-0000-0000F20F0000}"/>
    <cellStyle name="標準_　'98用,11月 " xfId="3888" xr:uid="{00000000-0005-0000-0000-0000F30F0000}"/>
    <cellStyle name="標題" xfId="3889" xr:uid="{00000000-0005-0000-0000-0000F40F0000}"/>
    <cellStyle name="標題 1" xfId="3890" xr:uid="{00000000-0005-0000-0000-0000F50F0000}"/>
    <cellStyle name="標題 2" xfId="3891" xr:uid="{00000000-0005-0000-0000-0000F60F0000}"/>
    <cellStyle name="標題 3" xfId="3892" xr:uid="{00000000-0005-0000-0000-0000F70F0000}"/>
    <cellStyle name="標題 4" xfId="3893" xr:uid="{00000000-0005-0000-0000-0000F80F0000}"/>
    <cellStyle name="檢查儲存格" xfId="3894" xr:uid="{00000000-0005-0000-0000-0000F90F0000}"/>
    <cellStyle name="汇总" xfId="3895" xr:uid="{00000000-0005-0000-0000-0000FA0F0000}"/>
    <cellStyle name="注释" xfId="3896" xr:uid="{00000000-0005-0000-0000-0000FB0F0000}"/>
    <cellStyle name="解释性文本" xfId="3897" xr:uid="{00000000-0005-0000-0000-0000FC0F0000}"/>
    <cellStyle name="計算方式" xfId="3898" xr:uid="{00000000-0005-0000-0000-0000FD0F0000}"/>
    <cellStyle name="說明文字" xfId="3899" xr:uid="{00000000-0005-0000-0000-0000FE0F0000}"/>
    <cellStyle name="警告文字" xfId="3900" xr:uid="{00000000-0005-0000-0000-0000FF0F0000}"/>
    <cellStyle name="警告文本" xfId="3901" xr:uid="{00000000-0005-0000-0000-000000100000}"/>
    <cellStyle name="计算" xfId="3902" xr:uid="{00000000-0005-0000-0000-000001100000}"/>
    <cellStyle name="貨幣_Business report_Jan 2004" xfId="3903" xr:uid="{00000000-0005-0000-0000-000002100000}"/>
    <cellStyle name="超链接_2007 Campus Recruitment Budget" xfId="3904" xr:uid="{00000000-0005-0000-0000-000003100000}"/>
    <cellStyle name="輔色1" xfId="3905" xr:uid="{00000000-0005-0000-0000-000004100000}"/>
    <cellStyle name="輔色2" xfId="3906" xr:uid="{00000000-0005-0000-0000-000005100000}"/>
    <cellStyle name="輔色3" xfId="3907" xr:uid="{00000000-0005-0000-0000-000006100000}"/>
    <cellStyle name="輔色4" xfId="3908" xr:uid="{00000000-0005-0000-0000-000007100000}"/>
    <cellStyle name="輔色5" xfId="3909" xr:uid="{00000000-0005-0000-0000-000008100000}"/>
    <cellStyle name="輔色6" xfId="3910" xr:uid="{00000000-0005-0000-0000-000009100000}"/>
    <cellStyle name="輸入" xfId="3911" xr:uid="{00000000-0005-0000-0000-00000A100000}"/>
    <cellStyle name="輸出" xfId="3912" xr:uid="{00000000-0005-0000-0000-00000B100000}"/>
    <cellStyle name="输入" xfId="3913" xr:uid="{00000000-0005-0000-0000-00000C100000}"/>
    <cellStyle name="输出" xfId="3914" xr:uid="{00000000-0005-0000-0000-00000D100000}"/>
    <cellStyle name="适中" xfId="3915" xr:uid="{00000000-0005-0000-0000-00000E100000}"/>
    <cellStyle name="通貨 [0.00]_494-239" xfId="3916" xr:uid="{00000000-0005-0000-0000-00000F100000}"/>
    <cellStyle name="通貨_　'98用,11月 " xfId="3917" xr:uid="{00000000-0005-0000-0000-000010100000}"/>
    <cellStyle name="連結的儲存格" xfId="3918" xr:uid="{00000000-0005-0000-0000-000011100000}"/>
    <cellStyle name="链接单元格" xfId="3919" xr:uid="{00000000-0005-0000-0000-0000121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showGridLines="0" tabSelected="1" view="pageBreakPreview" zoomScaleNormal="100" zoomScaleSheetLayoutView="100" workbookViewId="0">
      <selection activeCell="A57" sqref="A57"/>
    </sheetView>
  </sheetViews>
  <sheetFormatPr defaultColWidth="10.7265625" defaultRowHeight="23.65" customHeight="1"/>
  <cols>
    <col min="1" max="1" width="54.7265625" style="21" customWidth="1"/>
    <col min="2" max="2" width="9.54296875" style="21" customWidth="1"/>
    <col min="3" max="3" width="1.26953125" style="20" customWidth="1"/>
    <col min="4" max="4" width="16.7265625" style="20" customWidth="1"/>
    <col min="5" max="5" width="1.7265625" style="20" customWidth="1"/>
    <col min="6" max="6" width="16.7265625" style="20" customWidth="1"/>
    <col min="7" max="7" width="1" style="20" customWidth="1"/>
    <col min="8" max="8" width="14.453125" style="20" customWidth="1"/>
    <col min="9" max="9" width="15.453125" style="20" customWidth="1"/>
    <col min="10" max="16384" width="10.7265625" style="20"/>
  </cols>
  <sheetData>
    <row r="1" spans="1:6" s="16" customFormat="1" ht="23.65" customHeight="1">
      <c r="A1" s="13" t="s">
        <v>0</v>
      </c>
      <c r="B1" s="14"/>
      <c r="C1" s="15"/>
      <c r="D1" s="15"/>
      <c r="E1" s="15"/>
      <c r="F1" s="15"/>
    </row>
    <row r="2" spans="1:6" s="16" customFormat="1" ht="23.65" customHeight="1">
      <c r="A2" s="17" t="s">
        <v>1</v>
      </c>
      <c r="B2" s="14"/>
      <c r="C2" s="15"/>
      <c r="D2" s="18"/>
      <c r="E2" s="15"/>
      <c r="F2" s="18"/>
    </row>
    <row r="3" spans="1:6" s="16" customFormat="1" ht="23.65" customHeight="1">
      <c r="A3" s="13" t="s">
        <v>109</v>
      </c>
      <c r="B3" s="14"/>
      <c r="C3" s="15"/>
      <c r="D3" s="18"/>
      <c r="E3" s="62"/>
      <c r="F3" s="18"/>
    </row>
    <row r="4" spans="1:6" ht="23.65" customHeight="1">
      <c r="A4" s="14"/>
      <c r="B4" s="14"/>
      <c r="C4" s="15"/>
      <c r="D4" s="15"/>
      <c r="E4" s="62"/>
      <c r="F4" s="19" t="s">
        <v>2</v>
      </c>
    </row>
    <row r="5" spans="1:6" ht="23.65" customHeight="1">
      <c r="A5" s="14"/>
      <c r="B5" s="14"/>
      <c r="C5" s="15"/>
      <c r="D5" s="29" t="s">
        <v>80</v>
      </c>
      <c r="E5" s="45"/>
      <c r="F5" s="29" t="s">
        <v>80</v>
      </c>
    </row>
    <row r="6" spans="1:6" ht="23.65" customHeight="1">
      <c r="B6" s="22" t="s">
        <v>3</v>
      </c>
      <c r="C6" s="23"/>
      <c r="D6" s="51" t="s">
        <v>110</v>
      </c>
      <c r="E6" s="52"/>
      <c r="F6" s="51" t="s">
        <v>111</v>
      </c>
    </row>
    <row r="7" spans="1:6" ht="23.65" customHeight="1">
      <c r="B7" s="22"/>
      <c r="C7" s="23"/>
      <c r="D7" s="57" t="s">
        <v>82</v>
      </c>
      <c r="E7" s="58"/>
      <c r="F7" s="57" t="s">
        <v>83</v>
      </c>
    </row>
    <row r="8" spans="1:6" ht="23.65" customHeight="1">
      <c r="B8" s="22"/>
      <c r="C8" s="23"/>
      <c r="D8" s="57" t="s">
        <v>84</v>
      </c>
      <c r="E8" s="58"/>
      <c r="F8" s="57"/>
    </row>
    <row r="9" spans="1:6" ht="23.65" customHeight="1">
      <c r="A9" s="12" t="s">
        <v>4</v>
      </c>
    </row>
    <row r="10" spans="1:6" ht="23.65" customHeight="1">
      <c r="A10" s="12" t="s">
        <v>5</v>
      </c>
      <c r="B10" s="25"/>
    </row>
    <row r="11" spans="1:6" ht="23.65" customHeight="1">
      <c r="A11" s="21" t="s">
        <v>6</v>
      </c>
      <c r="B11" s="25"/>
      <c r="D11" s="47">
        <v>185248886</v>
      </c>
      <c r="E11" s="47"/>
      <c r="F11" s="47">
        <v>162744016</v>
      </c>
    </row>
    <row r="12" spans="1:6" ht="23.65" customHeight="1">
      <c r="A12" s="21" t="s">
        <v>124</v>
      </c>
      <c r="B12" s="25"/>
      <c r="D12" s="47">
        <v>0</v>
      </c>
      <c r="E12" s="47"/>
      <c r="F12" s="47">
        <v>1166289</v>
      </c>
    </row>
    <row r="13" spans="1:6" ht="23.65" customHeight="1">
      <c r="A13" s="21" t="s">
        <v>85</v>
      </c>
      <c r="B13" s="25">
        <v>4</v>
      </c>
      <c r="C13" s="53"/>
      <c r="D13" s="54">
        <v>211951526</v>
      </c>
      <c r="E13" s="55"/>
      <c r="F13" s="54">
        <v>224821400</v>
      </c>
    </row>
    <row r="14" spans="1:6" ht="23.65" customHeight="1">
      <c r="A14" s="27" t="s">
        <v>72</v>
      </c>
      <c r="B14" s="25">
        <v>5</v>
      </c>
      <c r="D14" s="47">
        <v>104613849</v>
      </c>
      <c r="E14" s="47"/>
      <c r="F14" s="47">
        <v>96895430</v>
      </c>
    </row>
    <row r="15" spans="1:6" ht="23.65" customHeight="1">
      <c r="A15" s="21" t="s">
        <v>125</v>
      </c>
      <c r="B15" s="25"/>
      <c r="D15" s="47">
        <v>1166289</v>
      </c>
      <c r="E15" s="47"/>
      <c r="F15" s="47">
        <v>0</v>
      </c>
    </row>
    <row r="16" spans="1:6" ht="23.65" customHeight="1">
      <c r="A16" s="21" t="s">
        <v>7</v>
      </c>
      <c r="B16" s="25"/>
      <c r="D16" s="47">
        <v>6891771</v>
      </c>
      <c r="E16" s="47"/>
      <c r="F16" s="47">
        <v>5423009</v>
      </c>
    </row>
    <row r="17" spans="1:6" ht="23.65" customHeight="1">
      <c r="A17" s="12" t="s">
        <v>9</v>
      </c>
      <c r="B17" s="25"/>
      <c r="D17" s="67">
        <f>SUM(D11:D16)</f>
        <v>509872321</v>
      </c>
      <c r="E17" s="47"/>
      <c r="F17" s="67">
        <f>SUM(F11:F16)</f>
        <v>491050144</v>
      </c>
    </row>
    <row r="18" spans="1:6" ht="23.65" customHeight="1">
      <c r="A18" s="12" t="s">
        <v>10</v>
      </c>
      <c r="B18" s="25"/>
      <c r="D18" s="47"/>
      <c r="E18" s="47"/>
      <c r="F18" s="47"/>
    </row>
    <row r="19" spans="1:6" ht="23.65" customHeight="1">
      <c r="A19" s="21" t="s">
        <v>140</v>
      </c>
      <c r="B19" s="25"/>
      <c r="D19" s="54">
        <v>303018</v>
      </c>
      <c r="E19" s="54"/>
      <c r="F19" s="54">
        <v>0</v>
      </c>
    </row>
    <row r="20" spans="1:6" ht="23.65" customHeight="1">
      <c r="A20" s="26" t="s">
        <v>73</v>
      </c>
      <c r="B20" s="25">
        <v>6</v>
      </c>
      <c r="D20" s="74">
        <v>253049960</v>
      </c>
      <c r="E20" s="54"/>
      <c r="F20" s="74">
        <v>252468541</v>
      </c>
    </row>
    <row r="21" spans="1:6" ht="23.65" customHeight="1">
      <c r="A21" s="26" t="s">
        <v>86</v>
      </c>
      <c r="B21" s="25"/>
      <c r="D21" s="71">
        <v>863071</v>
      </c>
      <c r="E21" s="47"/>
      <c r="F21" s="71">
        <v>950707</v>
      </c>
    </row>
    <row r="22" spans="1:6" ht="23.65" customHeight="1">
      <c r="A22" s="26" t="s">
        <v>88</v>
      </c>
      <c r="B22" s="25"/>
      <c r="D22" s="71">
        <v>7087598</v>
      </c>
      <c r="E22" s="47"/>
      <c r="F22" s="71">
        <v>6473784</v>
      </c>
    </row>
    <row r="23" spans="1:6" ht="23.65" customHeight="1">
      <c r="A23" s="21" t="s">
        <v>74</v>
      </c>
      <c r="B23" s="25"/>
      <c r="D23" s="68">
        <v>0</v>
      </c>
      <c r="E23" s="47"/>
      <c r="F23" s="68">
        <v>303018</v>
      </c>
    </row>
    <row r="24" spans="1:6" ht="23.65" customHeight="1">
      <c r="A24" s="12" t="s">
        <v>11</v>
      </c>
      <c r="B24" s="25"/>
      <c r="D24" s="47">
        <f>SUM(D19:D23)</f>
        <v>261303647</v>
      </c>
      <c r="E24" s="47"/>
      <c r="F24" s="47">
        <f>SUM(F19:F23)</f>
        <v>260196050</v>
      </c>
    </row>
    <row r="25" spans="1:6" ht="23.65" customHeight="1" thickBot="1">
      <c r="A25" s="12" t="s">
        <v>12</v>
      </c>
      <c r="D25" s="69">
        <f>SUM(D24,D17)</f>
        <v>771175968</v>
      </c>
      <c r="E25" s="54"/>
      <c r="F25" s="69">
        <f>SUM(F24,F17)</f>
        <v>751246194</v>
      </c>
    </row>
    <row r="26" spans="1:6" ht="23.65" customHeight="1" thickTop="1"/>
    <row r="27" spans="1:6" ht="23.65" customHeight="1">
      <c r="A27" s="21" t="s">
        <v>13</v>
      </c>
    </row>
    <row r="28" spans="1:6" s="16" customFormat="1" ht="23.65" customHeight="1">
      <c r="A28" s="13" t="s">
        <v>0</v>
      </c>
      <c r="B28" s="14"/>
      <c r="C28" s="15"/>
      <c r="D28" s="15"/>
      <c r="E28" s="15"/>
      <c r="F28" s="15"/>
    </row>
    <row r="29" spans="1:6" s="16" customFormat="1" ht="23.65" customHeight="1">
      <c r="A29" s="28" t="s">
        <v>14</v>
      </c>
      <c r="B29" s="14"/>
      <c r="C29" s="15"/>
      <c r="D29" s="18"/>
      <c r="E29" s="15"/>
      <c r="F29" s="18"/>
    </row>
    <row r="30" spans="1:6" s="16" customFormat="1" ht="23.65" customHeight="1">
      <c r="A30" s="13" t="s">
        <v>109</v>
      </c>
      <c r="B30" s="14"/>
      <c r="C30" s="15"/>
      <c r="D30" s="18"/>
      <c r="E30" s="62"/>
      <c r="F30" s="18"/>
    </row>
    <row r="31" spans="1:6" ht="23.65" customHeight="1">
      <c r="A31" s="14"/>
      <c r="B31" s="14"/>
      <c r="C31" s="15"/>
      <c r="D31" s="15"/>
      <c r="E31" s="62"/>
      <c r="F31" s="19" t="s">
        <v>2</v>
      </c>
    </row>
    <row r="32" spans="1:6" ht="23.65" customHeight="1">
      <c r="A32" s="14"/>
      <c r="B32" s="14"/>
      <c r="C32" s="15"/>
      <c r="D32" s="29" t="s">
        <v>80</v>
      </c>
      <c r="E32" s="45"/>
      <c r="F32" s="29" t="s">
        <v>80</v>
      </c>
    </row>
    <row r="33" spans="1:6" ht="23.65" customHeight="1">
      <c r="B33" s="22" t="s">
        <v>3</v>
      </c>
      <c r="C33" s="23"/>
      <c r="D33" s="51" t="s">
        <v>110</v>
      </c>
      <c r="E33" s="52"/>
      <c r="F33" s="51" t="s">
        <v>111</v>
      </c>
    </row>
    <row r="34" spans="1:6" ht="23.65" customHeight="1">
      <c r="B34" s="22"/>
      <c r="C34" s="23"/>
      <c r="D34" s="57" t="s">
        <v>82</v>
      </c>
      <c r="E34" s="58"/>
      <c r="F34" s="57" t="s">
        <v>83</v>
      </c>
    </row>
    <row r="35" spans="1:6" ht="23.65" customHeight="1">
      <c r="B35" s="22"/>
      <c r="C35" s="23"/>
      <c r="D35" s="57" t="s">
        <v>84</v>
      </c>
      <c r="E35" s="58"/>
      <c r="F35" s="57"/>
    </row>
    <row r="36" spans="1:6" ht="23.65" customHeight="1">
      <c r="A36" s="12" t="s">
        <v>15</v>
      </c>
    </row>
    <row r="37" spans="1:6" ht="23.65" customHeight="1">
      <c r="A37" s="12" t="s">
        <v>16</v>
      </c>
    </row>
    <row r="38" spans="1:6" ht="23.65" customHeight="1">
      <c r="A38" s="27" t="s">
        <v>75</v>
      </c>
      <c r="B38" s="25">
        <v>7</v>
      </c>
      <c r="D38" s="29">
        <v>194801536</v>
      </c>
      <c r="E38" s="29"/>
      <c r="F38" s="29">
        <v>200894744</v>
      </c>
    </row>
    <row r="39" spans="1:6" ht="23.65" customHeight="1">
      <c r="A39" s="27" t="s">
        <v>112</v>
      </c>
      <c r="B39" s="25"/>
      <c r="D39" s="29">
        <v>1244911</v>
      </c>
      <c r="E39" s="29"/>
      <c r="F39" s="47">
        <v>0</v>
      </c>
    </row>
    <row r="40" spans="1:6" ht="23.65" customHeight="1">
      <c r="A40" s="21" t="s">
        <v>108</v>
      </c>
      <c r="B40" s="25"/>
      <c r="D40" s="47">
        <v>5146643</v>
      </c>
      <c r="E40" s="29"/>
      <c r="F40" s="47">
        <v>1075158</v>
      </c>
    </row>
    <row r="41" spans="1:6" ht="23.65" customHeight="1">
      <c r="A41" s="21" t="s">
        <v>17</v>
      </c>
      <c r="B41" s="25"/>
      <c r="D41" s="30">
        <v>4961411</v>
      </c>
      <c r="E41" s="30"/>
      <c r="F41" s="30">
        <v>1673595</v>
      </c>
    </row>
    <row r="42" spans="1:6" ht="23.65" customHeight="1">
      <c r="A42" s="12" t="s">
        <v>18</v>
      </c>
      <c r="B42" s="25"/>
      <c r="D42" s="32">
        <f>SUM(D38:D41)</f>
        <v>206154501</v>
      </c>
      <c r="E42" s="31"/>
      <c r="F42" s="32">
        <f>SUM(F38:F41)</f>
        <v>203643497</v>
      </c>
    </row>
    <row r="43" spans="1:6" ht="23.65" customHeight="1">
      <c r="A43" s="12" t="s">
        <v>19</v>
      </c>
      <c r="B43" s="25"/>
      <c r="D43" s="31"/>
      <c r="E43" s="31"/>
      <c r="F43" s="31"/>
    </row>
    <row r="44" spans="1:6" ht="23.65" customHeight="1">
      <c r="A44" s="73" t="s">
        <v>126</v>
      </c>
      <c r="B44" s="25"/>
      <c r="D44" s="31">
        <v>1893219</v>
      </c>
      <c r="E44" s="31"/>
      <c r="F44" s="31">
        <v>0</v>
      </c>
    </row>
    <row r="45" spans="1:6" ht="23.65" customHeight="1">
      <c r="A45" s="73" t="s">
        <v>20</v>
      </c>
      <c r="B45" s="25">
        <v>8</v>
      </c>
      <c r="D45" s="31">
        <v>39979690</v>
      </c>
      <c r="E45" s="31"/>
      <c r="F45" s="31">
        <v>38895259</v>
      </c>
    </row>
    <row r="46" spans="1:6" ht="23.65" customHeight="1">
      <c r="A46" s="12" t="s">
        <v>21</v>
      </c>
      <c r="B46" s="25"/>
      <c r="D46" s="32">
        <f>SUM(D44:D45)</f>
        <v>41872909</v>
      </c>
      <c r="E46" s="31"/>
      <c r="F46" s="32">
        <f>SUM(F44:F45)</f>
        <v>38895259</v>
      </c>
    </row>
    <row r="47" spans="1:6" ht="23.65" customHeight="1">
      <c r="A47" s="12" t="s">
        <v>22</v>
      </c>
      <c r="D47" s="32">
        <f>SUM(D46,D42)</f>
        <v>248027410</v>
      </c>
      <c r="E47" s="31"/>
      <c r="F47" s="32">
        <f>SUM(F46,F42)</f>
        <v>242538756</v>
      </c>
    </row>
    <row r="48" spans="1:6" ht="23.65" customHeight="1">
      <c r="A48" s="12" t="s">
        <v>23</v>
      </c>
      <c r="D48" s="35"/>
      <c r="E48" s="35"/>
      <c r="F48" s="35"/>
    </row>
    <row r="49" spans="1:6" ht="23.65" customHeight="1">
      <c r="A49" s="21" t="s">
        <v>24</v>
      </c>
      <c r="D49" s="35"/>
      <c r="E49" s="35"/>
      <c r="F49" s="35"/>
    </row>
    <row r="50" spans="1:6" ht="23.65" customHeight="1">
      <c r="A50" s="26" t="s">
        <v>25</v>
      </c>
      <c r="B50" s="25"/>
      <c r="D50" s="35"/>
      <c r="E50" s="35"/>
      <c r="F50" s="35"/>
    </row>
    <row r="51" spans="1:6" ht="23.65" customHeight="1" thickBot="1">
      <c r="A51" s="26" t="s">
        <v>81</v>
      </c>
      <c r="B51" s="25"/>
      <c r="D51" s="70">
        <v>121500000</v>
      </c>
      <c r="E51" s="54"/>
      <c r="F51" s="70">
        <v>121500000</v>
      </c>
    </row>
    <row r="52" spans="1:6" ht="23.65" customHeight="1" thickTop="1">
      <c r="A52" s="26" t="s">
        <v>26</v>
      </c>
      <c r="B52" s="25"/>
      <c r="D52" s="47"/>
      <c r="E52" s="47"/>
      <c r="F52" s="47"/>
    </row>
    <row r="53" spans="1:6" ht="23.65" customHeight="1">
      <c r="A53" s="26" t="s">
        <v>81</v>
      </c>
      <c r="D53" s="47">
        <f>CE!C16</f>
        <v>121500000</v>
      </c>
      <c r="E53" s="54"/>
      <c r="F53" s="47">
        <v>121500000</v>
      </c>
    </row>
    <row r="54" spans="1:6" ht="23.65" customHeight="1">
      <c r="A54" s="21" t="s">
        <v>27</v>
      </c>
      <c r="D54" s="47">
        <f>CE!E16</f>
        <v>233350000</v>
      </c>
      <c r="E54" s="47"/>
      <c r="F54" s="47">
        <v>233350000</v>
      </c>
    </row>
    <row r="55" spans="1:6" ht="23.65" customHeight="1">
      <c r="A55" s="26" t="s">
        <v>28</v>
      </c>
      <c r="B55" s="25"/>
      <c r="E55" s="47"/>
    </row>
    <row r="56" spans="1:6" ht="23.65" customHeight="1">
      <c r="A56" s="26" t="s">
        <v>29</v>
      </c>
      <c r="B56" s="25"/>
      <c r="D56" s="47">
        <f>CE!G16</f>
        <v>12150000</v>
      </c>
      <c r="E56" s="47"/>
      <c r="F56" s="47">
        <f>SUM(CE!G14)</f>
        <v>12150000</v>
      </c>
    </row>
    <row r="57" spans="1:6" ht="23.65" customHeight="1">
      <c r="A57" s="56" t="s">
        <v>30</v>
      </c>
      <c r="D57" s="68">
        <f>CE!I16</f>
        <v>156148558</v>
      </c>
      <c r="E57" s="54"/>
      <c r="F57" s="68">
        <f>SUM(CE!I14)</f>
        <v>141707438</v>
      </c>
    </row>
    <row r="58" spans="1:6" ht="23.65" customHeight="1">
      <c r="A58" s="28" t="s">
        <v>31</v>
      </c>
      <c r="D58" s="68">
        <f>SUM(D53:D57)</f>
        <v>523148558</v>
      </c>
      <c r="E58" s="47"/>
      <c r="F58" s="68">
        <f>SUM(F53:F57)</f>
        <v>508707438</v>
      </c>
    </row>
    <row r="59" spans="1:6" ht="23.65" customHeight="1" thickBot="1">
      <c r="A59" s="12" t="s">
        <v>32</v>
      </c>
      <c r="D59" s="70">
        <f>SUM(D58,D47)</f>
        <v>771175968</v>
      </c>
      <c r="E59" s="47"/>
      <c r="F59" s="70">
        <f>SUM(F58,F47)</f>
        <v>751246194</v>
      </c>
    </row>
    <row r="60" spans="1:6" ht="23.65" customHeight="1" thickTop="1">
      <c r="B60" s="36"/>
      <c r="D60" s="47">
        <f>SUM(D59-D25)</f>
        <v>0</v>
      </c>
      <c r="E60" s="65"/>
      <c r="F60" s="47">
        <f>SUM(F59-F25)</f>
        <v>0</v>
      </c>
    </row>
    <row r="61" spans="1:6" ht="23.65" customHeight="1">
      <c r="A61" s="21" t="s">
        <v>13</v>
      </c>
      <c r="B61" s="36"/>
    </row>
    <row r="62" spans="1:6" ht="23.65" customHeight="1">
      <c r="B62" s="36"/>
    </row>
    <row r="63" spans="1:6" ht="23.65" customHeight="1">
      <c r="A63" s="37"/>
      <c r="B63" s="36"/>
    </row>
    <row r="64" spans="1:6" ht="23.65" customHeight="1">
      <c r="A64" s="38"/>
      <c r="B64" s="36"/>
    </row>
    <row r="65" spans="1:2" ht="23.65" customHeight="1">
      <c r="B65" s="21" t="s">
        <v>33</v>
      </c>
    </row>
    <row r="66" spans="1:2" ht="23.65" customHeight="1">
      <c r="A66" s="37"/>
      <c r="B66" s="36"/>
    </row>
  </sheetData>
  <printOptions horizontalCentered="1"/>
  <pageMargins left="0.66" right="0.196850393700787" top="0.78740157480314998" bottom="0.118110236220472" header="0.31496062992126" footer="0.31496062992126"/>
  <pageSetup paperSize="9" scale="84" fitToHeight="6" orientation="portrait" r:id="rId1"/>
  <rowBreaks count="1" manualBreakCount="1">
    <brk id="27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"/>
  <sheetViews>
    <sheetView showGridLines="0" view="pageBreakPreview" zoomScaleNormal="100" zoomScaleSheetLayoutView="100" workbookViewId="0">
      <selection activeCell="A87" sqref="A87"/>
    </sheetView>
  </sheetViews>
  <sheetFormatPr defaultColWidth="10.7265625" defaultRowHeight="24" customHeight="1"/>
  <cols>
    <col min="1" max="1" width="48.7265625" style="21" customWidth="1"/>
    <col min="2" max="2" width="10.7265625" style="21" customWidth="1"/>
    <col min="3" max="3" width="1.54296875" style="20" customWidth="1"/>
    <col min="4" max="4" width="16.26953125" style="20" customWidth="1"/>
    <col min="5" max="5" width="1.26953125" style="20" customWidth="1"/>
    <col min="6" max="6" width="16.26953125" style="20" customWidth="1"/>
    <col min="7" max="7" width="17.7265625" style="20" customWidth="1"/>
    <col min="8" max="8" width="14.26953125" style="20" customWidth="1"/>
    <col min="9" max="16384" width="10.7265625" style="20"/>
  </cols>
  <sheetData>
    <row r="1" spans="1:6" s="39" customFormat="1" ht="24" customHeight="1">
      <c r="D1" s="40"/>
      <c r="E1" s="41"/>
      <c r="F1" s="19" t="s">
        <v>34</v>
      </c>
    </row>
    <row r="2" spans="1:6" s="16" customFormat="1" ht="24" customHeight="1">
      <c r="A2" s="13" t="s">
        <v>0</v>
      </c>
      <c r="B2" s="14"/>
      <c r="C2" s="15"/>
      <c r="D2" s="15"/>
      <c r="E2" s="15"/>
      <c r="F2" s="15"/>
    </row>
    <row r="3" spans="1:6" s="16" customFormat="1" ht="24" customHeight="1">
      <c r="A3" s="28" t="s">
        <v>35</v>
      </c>
      <c r="B3" s="14"/>
      <c r="C3" s="15"/>
      <c r="D3" s="15"/>
      <c r="E3" s="15"/>
      <c r="F3" s="15"/>
    </row>
    <row r="4" spans="1:6" s="16" customFormat="1" ht="24" customHeight="1">
      <c r="A4" s="13" t="s">
        <v>105</v>
      </c>
      <c r="B4" s="14"/>
      <c r="C4" s="15"/>
      <c r="D4" s="15"/>
      <c r="E4" s="15"/>
      <c r="F4" s="15"/>
    </row>
    <row r="5" spans="1:6" s="16" customFormat="1" ht="24" customHeight="1">
      <c r="B5" s="14"/>
      <c r="C5" s="15"/>
      <c r="D5" s="18"/>
      <c r="E5" s="15"/>
      <c r="F5" s="19" t="s">
        <v>2</v>
      </c>
    </row>
    <row r="6" spans="1:6" ht="24" customHeight="1">
      <c r="B6" s="22" t="s">
        <v>3</v>
      </c>
      <c r="C6" s="23"/>
      <c r="D6" s="42">
        <v>2563</v>
      </c>
      <c r="E6" s="43"/>
      <c r="F6" s="42">
        <v>2562</v>
      </c>
    </row>
    <row r="7" spans="1:6" ht="24" customHeight="1">
      <c r="A7" s="12" t="s">
        <v>36</v>
      </c>
      <c r="B7" s="22"/>
      <c r="C7" s="23"/>
      <c r="D7" s="42"/>
      <c r="E7" s="43"/>
      <c r="F7" s="24"/>
    </row>
    <row r="8" spans="1:6" ht="24" customHeight="1">
      <c r="A8" s="12" t="s">
        <v>37</v>
      </c>
    </row>
    <row r="9" spans="1:6" ht="24" customHeight="1">
      <c r="A9" s="26" t="s">
        <v>104</v>
      </c>
      <c r="B9" s="25"/>
      <c r="D9" s="30">
        <v>197610371</v>
      </c>
      <c r="E9" s="30"/>
      <c r="F9" s="30">
        <v>236942889</v>
      </c>
    </row>
    <row r="10" spans="1:6" ht="24" customHeight="1">
      <c r="A10" s="26" t="s">
        <v>38</v>
      </c>
      <c r="B10" s="25"/>
      <c r="D10" s="30"/>
      <c r="E10" s="30"/>
      <c r="F10" s="30"/>
    </row>
    <row r="11" spans="1:6" ht="24" customHeight="1">
      <c r="A11" s="26" t="s">
        <v>67</v>
      </c>
      <c r="B11" s="25"/>
      <c r="D11" s="30">
        <v>465951</v>
      </c>
      <c r="E11" s="30"/>
      <c r="F11" s="30">
        <v>2159373</v>
      </c>
    </row>
    <row r="12" spans="1:6" ht="24" customHeight="1">
      <c r="A12" s="26" t="s">
        <v>127</v>
      </c>
      <c r="B12" s="25"/>
      <c r="D12" s="30">
        <v>2995463</v>
      </c>
      <c r="E12" s="30"/>
      <c r="F12" s="30">
        <v>0</v>
      </c>
    </row>
    <row r="13" spans="1:6" ht="24" customHeight="1">
      <c r="A13" s="26" t="s">
        <v>8</v>
      </c>
      <c r="B13" s="25"/>
      <c r="D13" s="30">
        <v>700692</v>
      </c>
      <c r="E13" s="30"/>
      <c r="F13" s="30">
        <v>1101835</v>
      </c>
    </row>
    <row r="14" spans="1:6" ht="24" customHeight="1">
      <c r="A14" s="12" t="s">
        <v>39</v>
      </c>
      <c r="D14" s="32">
        <f>SUM(D9:D13)</f>
        <v>201772477</v>
      </c>
      <c r="E14" s="30"/>
      <c r="F14" s="32">
        <f>SUM(F9:F13)</f>
        <v>240204097</v>
      </c>
    </row>
    <row r="15" spans="1:6" ht="24" customHeight="1">
      <c r="A15" s="12" t="s">
        <v>40</v>
      </c>
      <c r="D15" s="30"/>
      <c r="E15" s="30"/>
      <c r="F15" s="30"/>
    </row>
    <row r="16" spans="1:6" ht="24" customHeight="1">
      <c r="A16" s="26" t="s">
        <v>89</v>
      </c>
      <c r="D16" s="30">
        <v>155606822</v>
      </c>
      <c r="E16" s="30"/>
      <c r="F16" s="30">
        <v>214926604</v>
      </c>
    </row>
    <row r="17" spans="1:7" ht="24" customHeight="1">
      <c r="A17" s="26" t="s">
        <v>98</v>
      </c>
      <c r="B17" s="25"/>
      <c r="D17" s="30">
        <v>7428568</v>
      </c>
      <c r="E17" s="30"/>
      <c r="F17" s="30">
        <v>8630633</v>
      </c>
      <c r="G17" s="72"/>
    </row>
    <row r="18" spans="1:7" ht="24" customHeight="1">
      <c r="A18" s="26" t="s">
        <v>41</v>
      </c>
      <c r="B18" s="25"/>
      <c r="D18" s="30">
        <v>20716472</v>
      </c>
      <c r="E18" s="30"/>
      <c r="F18" s="30">
        <v>19542139</v>
      </c>
    </row>
    <row r="19" spans="1:7" ht="24" customHeight="1">
      <c r="A19" s="12" t="s">
        <v>42</v>
      </c>
      <c r="D19" s="32">
        <f>SUM(D16:D18)</f>
        <v>183751862</v>
      </c>
      <c r="E19" s="30"/>
      <c r="F19" s="32">
        <f>SUM(F16:F18)</f>
        <v>243099376</v>
      </c>
    </row>
    <row r="20" spans="1:7" ht="24" customHeight="1">
      <c r="A20" s="28" t="s">
        <v>113</v>
      </c>
      <c r="D20" s="30">
        <f>SUM(D14-D19)</f>
        <v>18020615</v>
      </c>
      <c r="E20" s="30"/>
      <c r="F20" s="30">
        <f>SUM(F14-F19)</f>
        <v>-2895279</v>
      </c>
    </row>
    <row r="21" spans="1:7" ht="24" customHeight="1">
      <c r="A21" s="26" t="s">
        <v>114</v>
      </c>
      <c r="D21" s="33">
        <v>-8905</v>
      </c>
      <c r="E21" s="30"/>
      <c r="F21" s="33">
        <v>-12857</v>
      </c>
    </row>
    <row r="22" spans="1:7" ht="24" customHeight="1">
      <c r="A22" s="28" t="s">
        <v>115</v>
      </c>
      <c r="D22" s="30">
        <f>SUM(D20:D21)</f>
        <v>18011710</v>
      </c>
      <c r="E22" s="30"/>
      <c r="F22" s="30">
        <f>SUM(F20:F21)</f>
        <v>-2908136</v>
      </c>
    </row>
    <row r="23" spans="1:7" ht="24" customHeight="1">
      <c r="A23" s="26" t="s">
        <v>138</v>
      </c>
      <c r="B23" s="25">
        <v>9</v>
      </c>
      <c r="D23" s="33">
        <v>-3570590</v>
      </c>
      <c r="E23" s="31"/>
      <c r="F23" s="33">
        <v>612637</v>
      </c>
    </row>
    <row r="24" spans="1:7" ht="24" customHeight="1">
      <c r="A24" s="12" t="s">
        <v>116</v>
      </c>
      <c r="D24" s="31">
        <f>SUM(D22:D23)</f>
        <v>14441120</v>
      </c>
      <c r="E24" s="31"/>
      <c r="F24" s="31">
        <f>SUM(F22:F23)</f>
        <v>-2295499</v>
      </c>
    </row>
    <row r="25" spans="1:7" ht="24" customHeight="1">
      <c r="A25" s="12" t="s">
        <v>90</v>
      </c>
      <c r="D25" s="33">
        <v>0</v>
      </c>
      <c r="E25" s="31"/>
      <c r="F25" s="33">
        <v>0</v>
      </c>
    </row>
    <row r="26" spans="1:7" ht="24" customHeight="1" thickBot="1">
      <c r="A26" s="12" t="s">
        <v>91</v>
      </c>
      <c r="D26" s="44">
        <f>SUM(D24:D25)</f>
        <v>14441120</v>
      </c>
      <c r="E26" s="31"/>
      <c r="F26" s="44">
        <f>SUM(F24:F25)</f>
        <v>-2295499</v>
      </c>
    </row>
    <row r="27" spans="1:7" ht="24" customHeight="1" thickTop="1">
      <c r="D27" s="31"/>
      <c r="E27" s="31"/>
      <c r="F27" s="31"/>
    </row>
    <row r="28" spans="1:7" ht="24" customHeight="1">
      <c r="A28" s="12" t="s">
        <v>71</v>
      </c>
      <c r="B28" s="25">
        <v>10</v>
      </c>
    </row>
    <row r="29" spans="1:7" ht="24" customHeight="1" thickBot="1">
      <c r="A29" s="21" t="s">
        <v>117</v>
      </c>
      <c r="D29" s="59">
        <f>D26/121500000</f>
        <v>0.11885695473251029</v>
      </c>
      <c r="E29" s="60"/>
      <c r="F29" s="59">
        <f>F26/121500000</f>
        <v>-1.8892995884773663E-2</v>
      </c>
    </row>
    <row r="30" spans="1:7" ht="24" customHeight="1" thickTop="1">
      <c r="D30" s="45"/>
      <c r="E30" s="45"/>
      <c r="F30" s="45"/>
    </row>
    <row r="31" spans="1:7" ht="24" customHeight="1">
      <c r="A31" s="21" t="s">
        <v>13</v>
      </c>
      <c r="B31" s="36"/>
      <c r="D31" s="34"/>
      <c r="E31" s="35"/>
      <c r="F31" s="34"/>
    </row>
    <row r="32" spans="1:7" s="16" customFormat="1" ht="24" customHeight="1">
      <c r="B32" s="14"/>
      <c r="C32" s="15"/>
      <c r="D32" s="15"/>
      <c r="E32" s="15"/>
      <c r="F32" s="19" t="s">
        <v>34</v>
      </c>
    </row>
    <row r="33" spans="1:6" s="16" customFormat="1" ht="24" customHeight="1">
      <c r="A33" s="13" t="s">
        <v>0</v>
      </c>
      <c r="B33" s="14"/>
      <c r="C33" s="15"/>
      <c r="D33" s="15"/>
      <c r="E33" s="15"/>
      <c r="F33" s="15"/>
    </row>
    <row r="34" spans="1:6" s="16" customFormat="1" ht="24" customHeight="1">
      <c r="A34" s="28" t="s">
        <v>43</v>
      </c>
      <c r="B34" s="14"/>
      <c r="C34" s="15"/>
      <c r="D34" s="15"/>
      <c r="E34" s="15"/>
      <c r="F34" s="15"/>
    </row>
    <row r="35" spans="1:6" s="16" customFormat="1" ht="24" customHeight="1">
      <c r="A35" s="13" t="s">
        <v>105</v>
      </c>
      <c r="B35" s="14"/>
      <c r="C35" s="15"/>
      <c r="D35" s="15"/>
      <c r="E35" s="15"/>
      <c r="F35" s="15"/>
    </row>
    <row r="36" spans="1:6" s="16" customFormat="1" ht="24" customHeight="1">
      <c r="B36" s="14"/>
      <c r="C36" s="15"/>
      <c r="D36" s="18"/>
      <c r="E36" s="15"/>
      <c r="F36" s="19" t="s">
        <v>2</v>
      </c>
    </row>
    <row r="37" spans="1:6" ht="24" customHeight="1">
      <c r="B37" s="22"/>
      <c r="C37" s="23"/>
      <c r="D37" s="42">
        <v>2563</v>
      </c>
      <c r="E37" s="43"/>
      <c r="F37" s="42">
        <v>2562</v>
      </c>
    </row>
    <row r="38" spans="1:6" ht="24" customHeight="1">
      <c r="A38" s="12" t="s">
        <v>101</v>
      </c>
      <c r="B38" s="46"/>
      <c r="D38" s="29"/>
      <c r="E38" s="29"/>
      <c r="F38" s="29"/>
    </row>
    <row r="39" spans="1:6" ht="24" customHeight="1">
      <c r="A39" s="21" t="s">
        <v>118</v>
      </c>
      <c r="B39" s="46"/>
      <c r="D39" s="31">
        <f>SUM(D22)</f>
        <v>18011710</v>
      </c>
      <c r="E39" s="31"/>
      <c r="F39" s="31">
        <f>SUM(F22)</f>
        <v>-2908136</v>
      </c>
    </row>
    <row r="40" spans="1:6" ht="24" customHeight="1">
      <c r="A40" s="21" t="s">
        <v>119</v>
      </c>
      <c r="B40" s="46"/>
      <c r="D40" s="30"/>
      <c r="E40" s="30"/>
      <c r="F40" s="30"/>
    </row>
    <row r="41" spans="1:6" ht="24" customHeight="1">
      <c r="A41" s="21" t="s">
        <v>44</v>
      </c>
      <c r="B41" s="46"/>
      <c r="D41" s="30"/>
      <c r="E41" s="30"/>
      <c r="F41" s="30"/>
    </row>
    <row r="42" spans="1:6" ht="24" customHeight="1">
      <c r="A42" s="26" t="s">
        <v>45</v>
      </c>
      <c r="B42" s="46"/>
      <c r="D42" s="31">
        <v>5595726</v>
      </c>
      <c r="E42" s="30"/>
      <c r="F42" s="31">
        <v>5110988</v>
      </c>
    </row>
    <row r="43" spans="1:6" ht="24" customHeight="1">
      <c r="A43" s="26" t="s">
        <v>133</v>
      </c>
      <c r="B43" s="46"/>
      <c r="D43" s="30">
        <v>-1806839</v>
      </c>
      <c r="E43" s="30"/>
      <c r="F43" s="30">
        <v>-164641</v>
      </c>
    </row>
    <row r="44" spans="1:6" ht="24" customHeight="1">
      <c r="A44" s="26" t="s">
        <v>139</v>
      </c>
      <c r="B44" s="46"/>
      <c r="D44" s="30">
        <v>137342</v>
      </c>
      <c r="E44" s="30"/>
      <c r="F44" s="30">
        <v>476520</v>
      </c>
    </row>
    <row r="45" spans="1:6" ht="24" customHeight="1">
      <c r="A45" s="26" t="s">
        <v>102</v>
      </c>
      <c r="B45" s="46"/>
      <c r="D45" s="30">
        <v>181543</v>
      </c>
      <c r="E45" s="30"/>
      <c r="F45" s="30">
        <v>154522</v>
      </c>
    </row>
    <row r="46" spans="1:6" ht="24" customHeight="1">
      <c r="A46" s="21" t="s">
        <v>46</v>
      </c>
      <c r="B46" s="46"/>
      <c r="D46" s="30">
        <v>1631274</v>
      </c>
      <c r="E46" s="30"/>
      <c r="F46" s="30">
        <v>1246888</v>
      </c>
    </row>
    <row r="47" spans="1:6" ht="24" customHeight="1">
      <c r="A47" s="21" t="s">
        <v>128</v>
      </c>
      <c r="B47" s="46"/>
      <c r="D47" s="30">
        <v>-849024</v>
      </c>
      <c r="E47" s="30"/>
      <c r="F47" s="30">
        <v>7945</v>
      </c>
    </row>
    <row r="48" spans="1:6" ht="24" customHeight="1">
      <c r="A48" s="21" t="s">
        <v>47</v>
      </c>
      <c r="B48" s="46"/>
      <c r="D48" s="30">
        <v>-175757</v>
      </c>
      <c r="E48" s="30"/>
      <c r="F48" s="30">
        <v>-279038</v>
      </c>
    </row>
    <row r="49" spans="1:6" ht="24" customHeight="1">
      <c r="A49" s="21" t="s">
        <v>48</v>
      </c>
      <c r="B49" s="46"/>
      <c r="D49" s="33">
        <v>8905</v>
      </c>
      <c r="E49" s="30"/>
      <c r="F49" s="33">
        <v>12857</v>
      </c>
    </row>
    <row r="50" spans="1:6" ht="24" customHeight="1">
      <c r="A50" s="21" t="s">
        <v>134</v>
      </c>
      <c r="B50" s="46"/>
      <c r="D50" s="31"/>
      <c r="E50" s="30"/>
      <c r="F50" s="31"/>
    </row>
    <row r="51" spans="1:6" ht="24" customHeight="1">
      <c r="A51" s="21" t="s">
        <v>49</v>
      </c>
      <c r="B51" s="46"/>
      <c r="D51" s="30">
        <f>SUM(D39:D49)</f>
        <v>22734880</v>
      </c>
      <c r="E51" s="30"/>
      <c r="F51" s="30">
        <f>SUM(F39:F49)</f>
        <v>3657905</v>
      </c>
    </row>
    <row r="52" spans="1:6" ht="24" customHeight="1">
      <c r="A52" s="21" t="s">
        <v>93</v>
      </c>
      <c r="B52" s="46"/>
      <c r="D52" s="30"/>
      <c r="E52" s="30"/>
      <c r="F52" s="30"/>
    </row>
    <row r="53" spans="1:6" ht="24" customHeight="1">
      <c r="A53" s="21" t="s">
        <v>76</v>
      </c>
      <c r="B53" s="46"/>
      <c r="D53" s="30">
        <v>17127189</v>
      </c>
      <c r="E53" s="30"/>
      <c r="F53" s="30">
        <v>33024481</v>
      </c>
    </row>
    <row r="54" spans="1:6" ht="24" customHeight="1">
      <c r="A54" s="21" t="s">
        <v>50</v>
      </c>
      <c r="B54" s="46"/>
      <c r="D54" s="30">
        <v>-7855761</v>
      </c>
      <c r="E54" s="30"/>
      <c r="F54" s="30">
        <v>-11206509</v>
      </c>
    </row>
    <row r="55" spans="1:6" ht="24" customHeight="1">
      <c r="A55" s="26" t="s">
        <v>51</v>
      </c>
      <c r="B55" s="46"/>
      <c r="D55" s="30">
        <v>-1468762</v>
      </c>
      <c r="E55" s="30"/>
      <c r="F55" s="30">
        <v>2318196</v>
      </c>
    </row>
    <row r="56" spans="1:6" ht="24" customHeight="1">
      <c r="A56" s="21" t="s">
        <v>52</v>
      </c>
      <c r="B56" s="46"/>
      <c r="D56" s="30"/>
      <c r="E56" s="30"/>
      <c r="F56" s="30"/>
    </row>
    <row r="57" spans="1:6" ht="24" customHeight="1">
      <c r="A57" s="26" t="s">
        <v>77</v>
      </c>
      <c r="B57" s="46"/>
      <c r="D57" s="30">
        <v>-7624585</v>
      </c>
      <c r="E57" s="30"/>
      <c r="F57" s="30">
        <v>-43967578</v>
      </c>
    </row>
    <row r="58" spans="1:6" ht="24" customHeight="1">
      <c r="A58" s="26" t="s">
        <v>53</v>
      </c>
      <c r="B58" s="46"/>
      <c r="D58" s="30">
        <v>3244527</v>
      </c>
      <c r="E58" s="30"/>
      <c r="F58" s="30">
        <v>-4925487</v>
      </c>
    </row>
    <row r="59" spans="1:6" ht="24" customHeight="1">
      <c r="A59" s="26" t="s">
        <v>120</v>
      </c>
      <c r="B59" s="46"/>
      <c r="D59" s="33">
        <v>-546843</v>
      </c>
      <c r="E59" s="30"/>
      <c r="F59" s="33">
        <v>-280490</v>
      </c>
    </row>
    <row r="60" spans="1:6" ht="24" customHeight="1">
      <c r="A60" s="26" t="s">
        <v>135</v>
      </c>
      <c r="B60" s="46"/>
      <c r="D60" s="30">
        <f>SUM(D51:E59)</f>
        <v>25610645</v>
      </c>
      <c r="E60" s="30"/>
      <c r="F60" s="30">
        <f>SUM(F51:G59)</f>
        <v>-21379482</v>
      </c>
    </row>
    <row r="61" spans="1:6" ht="24" customHeight="1">
      <c r="A61" s="26" t="s">
        <v>54</v>
      </c>
      <c r="B61" s="46"/>
      <c r="D61" s="31">
        <v>-8905</v>
      </c>
      <c r="E61" s="31"/>
      <c r="F61" s="31">
        <v>-12857</v>
      </c>
    </row>
    <row r="62" spans="1:6" ht="24" customHeight="1">
      <c r="A62" s="26" t="s">
        <v>78</v>
      </c>
      <c r="B62" s="46"/>
      <c r="D62" s="33">
        <v>-112920</v>
      </c>
      <c r="E62" s="30"/>
      <c r="F62" s="33">
        <v>-32841</v>
      </c>
    </row>
    <row r="63" spans="1:6" ht="24" customHeight="1">
      <c r="A63" s="28" t="s">
        <v>130</v>
      </c>
      <c r="B63" s="46"/>
      <c r="D63" s="33">
        <f>SUM(D60:D62)</f>
        <v>25488820</v>
      </c>
      <c r="E63" s="30"/>
      <c r="F63" s="33">
        <f>SUM(F60:F62)</f>
        <v>-21425180</v>
      </c>
    </row>
    <row r="64" spans="1:6" ht="24" customHeight="1">
      <c r="B64" s="46"/>
      <c r="D64" s="34"/>
      <c r="E64" s="35"/>
      <c r="F64" s="34"/>
    </row>
    <row r="65" spans="1:6" ht="24" customHeight="1">
      <c r="A65" s="27" t="s">
        <v>13</v>
      </c>
      <c r="B65" s="46"/>
    </row>
    <row r="66" spans="1:6" s="39" customFormat="1" ht="24" customHeight="1">
      <c r="D66" s="40"/>
      <c r="E66" s="41"/>
      <c r="F66" s="19" t="s">
        <v>34</v>
      </c>
    </row>
    <row r="67" spans="1:6" s="16" customFormat="1" ht="24" customHeight="1">
      <c r="A67" s="13" t="s">
        <v>0</v>
      </c>
      <c r="B67" s="14"/>
      <c r="C67" s="15"/>
      <c r="D67" s="15"/>
      <c r="E67" s="15"/>
      <c r="F67" s="15"/>
    </row>
    <row r="68" spans="1:6" s="16" customFormat="1" ht="24" customHeight="1">
      <c r="A68" s="28" t="s">
        <v>55</v>
      </c>
      <c r="B68" s="14"/>
      <c r="C68" s="15"/>
      <c r="D68" s="15"/>
      <c r="E68" s="15"/>
      <c r="F68" s="15"/>
    </row>
    <row r="69" spans="1:6" s="16" customFormat="1" ht="24" customHeight="1">
      <c r="A69" s="13" t="s">
        <v>105</v>
      </c>
      <c r="B69" s="14"/>
      <c r="C69" s="15"/>
      <c r="D69" s="15"/>
      <c r="E69" s="15"/>
      <c r="F69" s="15"/>
    </row>
    <row r="70" spans="1:6" s="16" customFormat="1" ht="24" customHeight="1">
      <c r="B70" s="14"/>
      <c r="C70" s="15"/>
      <c r="D70" s="18"/>
      <c r="E70" s="15"/>
      <c r="F70" s="19" t="s">
        <v>2</v>
      </c>
    </row>
    <row r="71" spans="1:6" ht="24" customHeight="1">
      <c r="B71" s="22"/>
      <c r="C71" s="23"/>
      <c r="D71" s="42">
        <v>2563</v>
      </c>
      <c r="E71" s="43"/>
      <c r="F71" s="42">
        <v>2562</v>
      </c>
    </row>
    <row r="72" spans="1:6" ht="24" customHeight="1">
      <c r="A72" s="12" t="s">
        <v>100</v>
      </c>
      <c r="B72" s="46"/>
      <c r="D72" s="34"/>
      <c r="E72" s="35"/>
      <c r="F72" s="34"/>
    </row>
    <row r="73" spans="1:6" ht="24" customHeight="1">
      <c r="A73" s="38" t="s">
        <v>121</v>
      </c>
      <c r="B73" s="46"/>
      <c r="D73" s="31">
        <v>-2353852</v>
      </c>
      <c r="E73" s="31"/>
      <c r="F73" s="31">
        <v>-6175117</v>
      </c>
    </row>
    <row r="74" spans="1:6" ht="24" customHeight="1">
      <c r="A74" s="38" t="s">
        <v>87</v>
      </c>
      <c r="B74" s="46"/>
      <c r="D74" s="31">
        <v>0</v>
      </c>
      <c r="E74" s="31"/>
      <c r="F74" s="31">
        <v>-554400</v>
      </c>
    </row>
    <row r="75" spans="1:6" ht="24" customHeight="1">
      <c r="A75" s="38" t="s">
        <v>103</v>
      </c>
      <c r="B75" s="46"/>
      <c r="D75" s="31">
        <v>9301</v>
      </c>
      <c r="E75" s="31"/>
      <c r="F75" s="31">
        <v>12720</v>
      </c>
    </row>
    <row r="76" spans="1:6" ht="24" customHeight="1">
      <c r="A76" s="38" t="s">
        <v>122</v>
      </c>
      <c r="B76" s="46"/>
      <c r="D76" s="31">
        <v>469</v>
      </c>
      <c r="E76" s="31"/>
      <c r="F76" s="31">
        <v>161505</v>
      </c>
    </row>
    <row r="77" spans="1:6" ht="24" customHeight="1">
      <c r="A77" s="12" t="s">
        <v>94</v>
      </c>
      <c r="B77" s="46"/>
      <c r="D77" s="32">
        <f>SUM(D73:D76)</f>
        <v>-2344082</v>
      </c>
      <c r="E77" s="30"/>
      <c r="F77" s="32">
        <f>SUM(F73:F76)</f>
        <v>-6555292</v>
      </c>
    </row>
    <row r="78" spans="1:6" ht="24" customHeight="1">
      <c r="A78" s="12" t="s">
        <v>137</v>
      </c>
      <c r="B78" s="46"/>
      <c r="D78" s="30"/>
      <c r="E78" s="30"/>
      <c r="F78" s="30"/>
    </row>
    <row r="79" spans="1:6" ht="24" customHeight="1">
      <c r="A79" s="21" t="s">
        <v>129</v>
      </c>
      <c r="B79" s="46"/>
      <c r="D79" s="30">
        <v>-309095</v>
      </c>
      <c r="E79" s="30"/>
      <c r="F79" s="30">
        <v>0</v>
      </c>
    </row>
    <row r="80" spans="1:6" ht="24" customHeight="1">
      <c r="A80" s="21" t="s">
        <v>95</v>
      </c>
      <c r="B80" s="46"/>
      <c r="D80" s="30">
        <v>0</v>
      </c>
      <c r="E80" s="30"/>
      <c r="F80" s="30">
        <v>-129349</v>
      </c>
    </row>
    <row r="81" spans="1:6" ht="24" customHeight="1">
      <c r="A81" s="12" t="s">
        <v>56</v>
      </c>
      <c r="B81" s="46"/>
      <c r="D81" s="32">
        <f>SUM(D79:D80)</f>
        <v>-309095</v>
      </c>
      <c r="E81" s="30"/>
      <c r="F81" s="32">
        <f>SUM(F79:F80)</f>
        <v>-129349</v>
      </c>
    </row>
    <row r="82" spans="1:6" ht="24" customHeight="1">
      <c r="A82" s="12" t="s">
        <v>131</v>
      </c>
      <c r="B82" s="46"/>
      <c r="D82" s="31">
        <f>SUM(D81,D77,D63)</f>
        <v>22835643</v>
      </c>
      <c r="E82" s="30"/>
      <c r="F82" s="31">
        <f>SUM(F81,F77,F63)</f>
        <v>-28109821</v>
      </c>
    </row>
    <row r="83" spans="1:6" ht="24" customHeight="1">
      <c r="A83" s="26" t="s">
        <v>99</v>
      </c>
      <c r="B83" s="46"/>
      <c r="D83" s="31"/>
      <c r="E83" s="31"/>
      <c r="F83" s="31"/>
    </row>
    <row r="84" spans="1:6" ht="24" customHeight="1">
      <c r="A84" s="26" t="s">
        <v>66</v>
      </c>
      <c r="B84" s="46"/>
      <c r="D84" s="31">
        <v>-330773</v>
      </c>
      <c r="E84" s="31"/>
      <c r="F84" s="31">
        <v>22849</v>
      </c>
    </row>
    <row r="85" spans="1:6" ht="24" customHeight="1">
      <c r="A85" s="28" t="s">
        <v>57</v>
      </c>
      <c r="B85" s="46"/>
      <c r="D85" s="33">
        <v>162744016</v>
      </c>
      <c r="E85" s="30"/>
      <c r="F85" s="33">
        <v>198395426</v>
      </c>
    </row>
    <row r="86" spans="1:6" ht="24" customHeight="1" thickBot="1">
      <c r="A86" s="13" t="s">
        <v>58</v>
      </c>
      <c r="B86" s="46"/>
      <c r="D86" s="44">
        <f>SUM(D82:D85)</f>
        <v>185248886</v>
      </c>
      <c r="E86" s="30"/>
      <c r="F86" s="44">
        <f>SUM(F82:F85)</f>
        <v>170308454</v>
      </c>
    </row>
    <row r="87" spans="1:6" ht="24" customHeight="1" thickTop="1">
      <c r="A87" s="13"/>
      <c r="B87" s="46"/>
      <c r="D87" s="66">
        <f>D86-BS!D11</f>
        <v>0</v>
      </c>
      <c r="E87" s="30"/>
      <c r="F87" s="30"/>
    </row>
    <row r="88" spans="1:6" ht="24" customHeight="1">
      <c r="A88" s="28" t="s">
        <v>79</v>
      </c>
      <c r="B88" s="46"/>
      <c r="D88" s="30"/>
      <c r="E88" s="30"/>
      <c r="F88" s="30"/>
    </row>
    <row r="89" spans="1:6" ht="24" customHeight="1">
      <c r="A89" s="26" t="s">
        <v>132</v>
      </c>
      <c r="B89" s="46"/>
      <c r="D89" s="30"/>
      <c r="E89" s="30"/>
      <c r="F89" s="30"/>
    </row>
    <row r="90" spans="1:6" ht="24" customHeight="1">
      <c r="A90" s="26" t="s">
        <v>136</v>
      </c>
      <c r="B90" s="46"/>
      <c r="D90" s="30">
        <v>479276</v>
      </c>
      <c r="E90" s="30"/>
      <c r="F90" s="30">
        <v>-3491608</v>
      </c>
    </row>
    <row r="91" spans="1:6" ht="24" customHeight="1">
      <c r="A91" s="26"/>
      <c r="B91" s="46"/>
      <c r="D91" s="30"/>
      <c r="E91" s="30"/>
      <c r="F91" s="30"/>
    </row>
    <row r="92" spans="1:6" ht="24" customHeight="1">
      <c r="A92" s="27" t="s">
        <v>13</v>
      </c>
      <c r="B92" s="46"/>
    </row>
  </sheetData>
  <printOptions horizontalCentered="1"/>
  <pageMargins left="0.90551181102362199" right="0.31496062992126" top="0.78740157480314998" bottom="0.23622047244094499" header="0.31496062992126" footer="0.31496062992126"/>
  <pageSetup paperSize="9" scale="94" fitToHeight="6" orientation="portrait" r:id="rId1"/>
  <rowBreaks count="2" manualBreakCount="2">
    <brk id="31" max="16383" man="1"/>
    <brk id="65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18"/>
  <sheetViews>
    <sheetView showGridLines="0" view="pageBreakPreview" zoomScaleNormal="100" zoomScaleSheetLayoutView="100" workbookViewId="0">
      <selection activeCell="E8" sqref="E8"/>
    </sheetView>
  </sheetViews>
  <sheetFormatPr defaultColWidth="9.26953125" defaultRowHeight="24" customHeight="1"/>
  <cols>
    <col min="1" max="1" width="9.26953125" style="8"/>
    <col min="2" max="2" width="25.453125" style="1" customWidth="1"/>
    <col min="3" max="3" width="17.453125" style="1" customWidth="1"/>
    <col min="4" max="4" width="1.7265625" style="1" customWidth="1"/>
    <col min="5" max="5" width="17.453125" style="1" customWidth="1"/>
    <col min="6" max="6" width="1.7265625" style="1" customWidth="1"/>
    <col min="7" max="7" width="17.453125" style="1" customWidth="1"/>
    <col min="8" max="8" width="1.7265625" style="63" customWidth="1"/>
    <col min="9" max="9" width="17.453125" style="1" customWidth="1"/>
    <col min="10" max="10" width="1.7265625" style="1" customWidth="1"/>
    <col min="11" max="11" width="17.453125" style="1" customWidth="1"/>
    <col min="12" max="12" width="1.7265625" style="1" customWidth="1"/>
    <col min="13" max="13" width="13.54296875" style="1" customWidth="1"/>
    <col min="14" max="16384" width="9.26953125" style="1"/>
  </cols>
  <sheetData>
    <row r="1" spans="1:11" ht="24" customHeight="1">
      <c r="K1" s="2" t="s">
        <v>59</v>
      </c>
    </row>
    <row r="2" spans="1:11" ht="24" customHeight="1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4" customHeight="1">
      <c r="A3" s="76" t="s">
        <v>60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24" customHeight="1">
      <c r="A4" s="76" t="s">
        <v>105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24" customHeight="1">
      <c r="A5" s="77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3" customFormat="1" ht="24" customHeight="1">
      <c r="A6" s="50"/>
      <c r="C6" s="3" t="s">
        <v>123</v>
      </c>
      <c r="G6" s="78" t="s">
        <v>28</v>
      </c>
      <c r="H6" s="78"/>
      <c r="I6" s="78"/>
    </row>
    <row r="7" spans="1:11" s="3" customFormat="1" ht="24" customHeight="1">
      <c r="A7" s="50"/>
      <c r="C7" s="3" t="s">
        <v>68</v>
      </c>
      <c r="E7" s="3" t="s">
        <v>61</v>
      </c>
      <c r="G7" s="4" t="s">
        <v>62</v>
      </c>
      <c r="H7" s="4"/>
    </row>
    <row r="8" spans="1:11" s="3" customFormat="1" ht="24" customHeight="1">
      <c r="A8" s="50"/>
      <c r="C8" s="11" t="s">
        <v>69</v>
      </c>
      <c r="E8" s="11" t="s">
        <v>70</v>
      </c>
      <c r="G8" s="5" t="s">
        <v>63</v>
      </c>
      <c r="H8" s="4"/>
      <c r="I8" s="5" t="s">
        <v>64</v>
      </c>
      <c r="K8" s="5" t="s">
        <v>65</v>
      </c>
    </row>
    <row r="9" spans="1:11" s="3" customFormat="1" ht="24" customHeight="1">
      <c r="A9" s="50"/>
      <c r="C9" s="4"/>
      <c r="E9" s="4"/>
      <c r="G9" s="4"/>
      <c r="H9" s="4"/>
      <c r="I9" s="4"/>
      <c r="K9" s="4"/>
    </row>
    <row r="10" spans="1:11" ht="24" customHeight="1">
      <c r="A10" s="48" t="s">
        <v>96</v>
      </c>
      <c r="C10" s="6">
        <v>121500000</v>
      </c>
      <c r="D10" s="6"/>
      <c r="E10" s="6">
        <v>233350000</v>
      </c>
      <c r="F10" s="6"/>
      <c r="G10" s="6">
        <v>12150000</v>
      </c>
      <c r="H10" s="7"/>
      <c r="I10" s="6">
        <v>166655244</v>
      </c>
      <c r="J10" s="6"/>
      <c r="K10" s="6">
        <f t="shared" ref="K10:K11" si="0">SUM(C10:I10)</f>
        <v>533655244</v>
      </c>
    </row>
    <row r="11" spans="1:11" ht="24" customHeight="1">
      <c r="A11" s="49" t="s">
        <v>92</v>
      </c>
      <c r="C11" s="61">
        <v>0</v>
      </c>
      <c r="D11" s="7"/>
      <c r="E11" s="61">
        <v>0</v>
      </c>
      <c r="F11" s="7"/>
      <c r="G11" s="61">
        <v>0</v>
      </c>
      <c r="H11" s="7"/>
      <c r="I11" s="7">
        <v>-2295499</v>
      </c>
      <c r="J11" s="6"/>
      <c r="K11" s="6">
        <f t="shared" si="0"/>
        <v>-2295499</v>
      </c>
    </row>
    <row r="12" spans="1:11" ht="24" customHeight="1" thickBot="1">
      <c r="A12" s="48" t="s">
        <v>97</v>
      </c>
      <c r="C12" s="9">
        <f>SUM(C10:C11)</f>
        <v>121500000</v>
      </c>
      <c r="D12" s="7"/>
      <c r="E12" s="9">
        <f>SUM(E10:E11)</f>
        <v>233350000</v>
      </c>
      <c r="F12" s="7"/>
      <c r="G12" s="9">
        <f>SUM(G10:G11)</f>
        <v>12150000</v>
      </c>
      <c r="H12" s="7">
        <f>SUM(H10:H11)</f>
        <v>0</v>
      </c>
      <c r="I12" s="9">
        <f>SUM(I10:I11)</f>
        <v>164359745</v>
      </c>
      <c r="J12" s="7"/>
      <c r="K12" s="9">
        <f>SUM(K10:K11)</f>
        <v>531359745</v>
      </c>
    </row>
    <row r="13" spans="1:11" ht="24" customHeight="1" thickTop="1">
      <c r="A13" s="49"/>
      <c r="C13" s="10"/>
      <c r="D13" s="10"/>
      <c r="E13" s="10"/>
      <c r="F13" s="10"/>
      <c r="G13" s="10"/>
      <c r="H13" s="64"/>
      <c r="I13" s="10"/>
      <c r="J13" s="10"/>
      <c r="K13" s="10"/>
    </row>
    <row r="14" spans="1:11" ht="24" customHeight="1">
      <c r="A14" s="48" t="s">
        <v>106</v>
      </c>
      <c r="C14" s="6">
        <v>121500000</v>
      </c>
      <c r="D14" s="6"/>
      <c r="E14" s="6">
        <v>233350000</v>
      </c>
      <c r="F14" s="6"/>
      <c r="G14" s="6">
        <v>12150000</v>
      </c>
      <c r="H14" s="7"/>
      <c r="I14" s="6">
        <v>141707438</v>
      </c>
      <c r="J14" s="6"/>
      <c r="K14" s="6">
        <f>SUM(C14:I14)</f>
        <v>508707438</v>
      </c>
    </row>
    <row r="15" spans="1:11" ht="24" customHeight="1">
      <c r="A15" s="21" t="s">
        <v>91</v>
      </c>
      <c r="C15" s="6">
        <v>0</v>
      </c>
      <c r="D15" s="6"/>
      <c r="E15" s="6">
        <v>0</v>
      </c>
      <c r="F15" s="6"/>
      <c r="G15" s="6">
        <v>0</v>
      </c>
      <c r="H15" s="7"/>
      <c r="I15" s="6">
        <f>'PL&amp;CF'!D26</f>
        <v>14441120</v>
      </c>
      <c r="J15" s="6"/>
      <c r="K15" s="6">
        <f>SUM(C15:I15)</f>
        <v>14441120</v>
      </c>
    </row>
    <row r="16" spans="1:11" ht="24" customHeight="1" thickBot="1">
      <c r="A16" s="48" t="s">
        <v>107</v>
      </c>
      <c r="C16" s="9">
        <f>SUM(C14:C15)</f>
        <v>121500000</v>
      </c>
      <c r="D16" s="7"/>
      <c r="E16" s="9">
        <f>SUM(E14:E15)</f>
        <v>233350000</v>
      </c>
      <c r="F16" s="7"/>
      <c r="G16" s="9">
        <f>SUM(G14:G15)</f>
        <v>12150000</v>
      </c>
      <c r="H16" s="7"/>
      <c r="I16" s="9">
        <f>SUM(I14:I15)</f>
        <v>156148558</v>
      </c>
      <c r="J16" s="7"/>
      <c r="K16" s="9">
        <f>SUM(K14:K15)</f>
        <v>523148558</v>
      </c>
    </row>
    <row r="17" spans="1:11" ht="24" customHeight="1" thickTop="1">
      <c r="A17" s="49"/>
      <c r="C17" s="10"/>
      <c r="D17" s="10"/>
      <c r="E17" s="10"/>
      <c r="F17" s="10"/>
      <c r="G17" s="10"/>
      <c r="H17" s="64"/>
      <c r="I17" s="10"/>
      <c r="J17" s="10"/>
      <c r="K17" s="10"/>
    </row>
    <row r="18" spans="1:11" ht="24" customHeight="1">
      <c r="A18" s="8" t="s">
        <v>13</v>
      </c>
    </row>
  </sheetData>
  <mergeCells count="5">
    <mergeCell ref="A2:K2"/>
    <mergeCell ref="A3:K3"/>
    <mergeCell ref="A4:K4"/>
    <mergeCell ref="A5:K5"/>
    <mergeCell ref="G6:I6"/>
  </mergeCells>
  <printOptions horizontalCentered="1"/>
  <pageMargins left="0.39370078740157499" right="0.39370078740157499" top="0.90500000000000003" bottom="0.31496062992126" header="0.31496062992126" footer="0.31496062992126"/>
  <pageSetup paperSize="9" scale="75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PL&amp;CF</vt:lpstr>
      <vt:lpstr>CE</vt:lpstr>
      <vt:lpstr>BS!Print_Area</vt:lpstr>
      <vt:lpstr>'PL&amp;CF'!Print_Area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2020-05-08T07:55:11Z</cp:lastPrinted>
  <dcterms:created xsi:type="dcterms:W3CDTF">2011-05-02T09:09:37Z</dcterms:created>
  <dcterms:modified xsi:type="dcterms:W3CDTF">2020-05-14T10:54:10Z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084bf21a-3052-464f-bd9c-df317baea7d9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